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385" activeTab="5"/>
  </bookViews>
  <sheets>
    <sheet name="1,00m (Ideal)" sheetId="1" r:id="rId1"/>
    <sheet name="1,00m (Cromo)" sheetId="2" r:id="rId2"/>
    <sheet name="1,10m" sheetId="3" r:id="rId3"/>
    <sheet name="1,20m" sheetId="4" r:id="rId4"/>
    <sheet name="1,30m" sheetId="5" r:id="rId5"/>
    <sheet name="1,40m" sheetId="6" r:id="rId6"/>
  </sheets>
  <definedNames/>
  <calcPr fullCalcOnLoad="1"/>
</workbook>
</file>

<file path=xl/sharedStrings.xml><?xml version="1.0" encoding="utf-8"?>
<sst xmlns="http://schemas.openxmlformats.org/spreadsheetml/2006/main" count="476" uniqueCount="210">
  <si>
    <t>Série 1,00m</t>
  </si>
  <si>
    <t>I Tp. Cepel</t>
  </si>
  <si>
    <t>Clas.</t>
  </si>
  <si>
    <t>Cavaleiro/Amazona</t>
  </si>
  <si>
    <t>Clube</t>
  </si>
  <si>
    <t>Eire Beltrão Naves</t>
  </si>
  <si>
    <t>José Ilceu Gonçalves Rodrigues</t>
  </si>
  <si>
    <t>Andréa Gheller</t>
  </si>
  <si>
    <t>Raissa Sobrinho Homem</t>
  </si>
  <si>
    <t>Sebastião Barroso</t>
  </si>
  <si>
    <t>Saulo Roberto Veloso Alves Teixeira</t>
  </si>
  <si>
    <t>Guilherme Balster Avelar</t>
  </si>
  <si>
    <t>Heliana Fernanda De Albuquerque Andrade</t>
  </si>
  <si>
    <t>Isabella Monteiro e Alvares de Oliveira</t>
  </si>
  <si>
    <t>Ìtalo Macagnan</t>
  </si>
  <si>
    <t>Adeir José Moreira CAP PMMG</t>
  </si>
  <si>
    <t>Ana Clara Boczar</t>
  </si>
  <si>
    <t>Ricardo Balster Avelar</t>
  </si>
  <si>
    <t>Carlos Floriano Lourenco Pereira</t>
  </si>
  <si>
    <t>Chevals</t>
  </si>
  <si>
    <t>Cepel</t>
  </si>
  <si>
    <t>Xapuri</t>
  </si>
  <si>
    <t>VHRG</t>
  </si>
  <si>
    <t>FHMG</t>
  </si>
  <si>
    <t>SHMG</t>
  </si>
  <si>
    <t>PMMG</t>
  </si>
  <si>
    <t>João Victor Cunha de Lima</t>
  </si>
  <si>
    <t xml:space="preserve">Jordane César Campos Costa-Tenente </t>
  </si>
  <si>
    <t>Carlos Alberto Sá Grise</t>
  </si>
  <si>
    <t>Frederico Arruda Costa- Tenente</t>
  </si>
  <si>
    <t xml:space="preserve">Gabriel Augusto Soares da Silva-Sargento </t>
  </si>
  <si>
    <t xml:space="preserve">Wagner de Melo Ladeira -Tenente </t>
  </si>
  <si>
    <t xml:space="preserve">José Affonso Alves da Costa - Sargento </t>
  </si>
  <si>
    <t>Guilherme Wamers Costa</t>
  </si>
  <si>
    <t>chjr</t>
  </si>
  <si>
    <t>Dulcimar Assis</t>
  </si>
  <si>
    <t>Antonio Augusto Figueiredo</t>
  </si>
  <si>
    <t>Marcos Andrade de  Oliveira</t>
  </si>
  <si>
    <t>Ernani Luiz Assis Figueiredo Campos</t>
  </si>
  <si>
    <t>Lucia Maria Fontinelli</t>
  </si>
  <si>
    <t>Juliana Vieira Dumas</t>
  </si>
  <si>
    <t>Daniel Queiroz</t>
  </si>
  <si>
    <t>Wanderson Alves Pereira</t>
  </si>
  <si>
    <t>Leonardo rabelo Lessa</t>
  </si>
  <si>
    <t>Márcia Adriane da Silva Lima</t>
  </si>
  <si>
    <t>Bruna Fiche</t>
  </si>
  <si>
    <t xml:space="preserve">Barbara Machado </t>
  </si>
  <si>
    <t>MP</t>
  </si>
  <si>
    <t>André Moura</t>
  </si>
  <si>
    <t>Lais Mendonça de Moura</t>
  </si>
  <si>
    <t>Lucas Portela Perdigão Morais</t>
  </si>
  <si>
    <t>Luiz Felipe Pachoal Prudente</t>
  </si>
  <si>
    <t>Ana Victoria Vasconcelos</t>
  </si>
  <si>
    <t>Lidia Patricia Fuchs</t>
  </si>
  <si>
    <t>RANKING SUPER CAMPEONATO FHMG - 2012</t>
  </si>
  <si>
    <t>Série 1,20m</t>
  </si>
  <si>
    <t>Paula Oliveira Caixeta</t>
  </si>
  <si>
    <t>Luiza Cathoud</t>
  </si>
  <si>
    <t>Eric Gariglio Nahum</t>
  </si>
  <si>
    <t>Marcos da Silva Fernandes</t>
  </si>
  <si>
    <t>Samir Assi</t>
  </si>
  <si>
    <t>Joao Vitor Amaral</t>
  </si>
  <si>
    <t>André Miranda Frauches</t>
  </si>
  <si>
    <t>Rafael Moura</t>
  </si>
  <si>
    <t>Gabriela Marinho</t>
  </si>
  <si>
    <t>Letícia Gloor</t>
  </si>
  <si>
    <t>José Otávio</t>
  </si>
  <si>
    <t>Manege Pampulha</t>
  </si>
  <si>
    <t>Rodrigo Freire Colares</t>
  </si>
  <si>
    <t>Rafael Paulino Leite</t>
  </si>
  <si>
    <t>Fernando Oliveira Lobo</t>
  </si>
  <si>
    <t xml:space="preserve">Andre Viana Queiroga </t>
  </si>
  <si>
    <t>Série 1,30m</t>
  </si>
  <si>
    <t>Série 1,10m</t>
  </si>
  <si>
    <t>Ivanildo Paulino do Nascimento Junior</t>
  </si>
  <si>
    <t>Leonardo Perdigao Morais</t>
  </si>
  <si>
    <t xml:space="preserve">Vitória Rabello Nolli </t>
  </si>
  <si>
    <t>Paulo Sérgio Nunes</t>
  </si>
  <si>
    <t>Sergio Marins</t>
  </si>
  <si>
    <t>Carlos Floriano Lourenco Pereira Filho</t>
  </si>
  <si>
    <t xml:space="preserve">Fellipe santiago </t>
  </si>
  <si>
    <t>Maíra Alvim Jota</t>
  </si>
  <si>
    <t>Leonardo Martins</t>
  </si>
  <si>
    <t xml:space="preserve">Felipe Muzzi Lacerda </t>
  </si>
  <si>
    <t>Leonardo André Alves de Souza</t>
  </si>
  <si>
    <t>Bruno Cedrola Sá Grise</t>
  </si>
  <si>
    <t>Felipe Lopes Morgan</t>
  </si>
  <si>
    <t>Pedro Salgado</t>
  </si>
  <si>
    <t>CHJR</t>
  </si>
  <si>
    <t>Manege LM</t>
  </si>
  <si>
    <t>HFG</t>
  </si>
  <si>
    <t>Série 1,40m</t>
  </si>
  <si>
    <t>Sergio Henrique Neves Marins</t>
  </si>
  <si>
    <t>Lucas Costa</t>
  </si>
  <si>
    <t>Bruno Maurelli</t>
  </si>
  <si>
    <t>Ana Carolina Cançado de Andrade</t>
  </si>
  <si>
    <t>Joao Pedro Lambertucci</t>
  </si>
  <si>
    <t>Nutreal</t>
  </si>
  <si>
    <t>Rodrigo Moura Rocha</t>
  </si>
  <si>
    <t>Paulo Sergio Nunes</t>
  </si>
  <si>
    <t>M.P.</t>
  </si>
  <si>
    <t>Rodrigo Sarmento</t>
  </si>
  <si>
    <t>CHJF</t>
  </si>
  <si>
    <t>II Tp. Chevals</t>
  </si>
  <si>
    <t>IIITp. Cepel</t>
  </si>
  <si>
    <t xml:space="preserve">CEPEL </t>
  </si>
  <si>
    <t>Rafael Mesquita</t>
  </si>
  <si>
    <t xml:space="preserve">CHEVALS </t>
  </si>
  <si>
    <t>João Julio Bastos</t>
  </si>
  <si>
    <t>Walter Tolentino Álvares Neto</t>
  </si>
  <si>
    <t>Juliana Castro Lima</t>
  </si>
  <si>
    <t>Rodrigo Zandona Vieira</t>
  </si>
  <si>
    <t>Gabriela Lopes Morgan</t>
  </si>
  <si>
    <t>Haras FG</t>
  </si>
  <si>
    <t>XAPURI</t>
  </si>
  <si>
    <t>Felipe Zandona Vieira</t>
  </si>
  <si>
    <t>Fazenda Camarão</t>
  </si>
  <si>
    <t>Ademir de Oliveira</t>
  </si>
  <si>
    <t xml:space="preserve">SHMG </t>
  </si>
  <si>
    <t>Pedro Paulo Lacerda</t>
  </si>
  <si>
    <t>Ricardo Moura</t>
  </si>
  <si>
    <t xml:space="preserve">João Pedro Lambertucci </t>
  </si>
  <si>
    <t xml:space="preserve"> NUTREAL</t>
  </si>
  <si>
    <t>Thiago Cloves Modesto Ribeiro</t>
  </si>
  <si>
    <t>Eulo Rodrigues Branquinho</t>
  </si>
  <si>
    <t>HARAS ÁGAPE</t>
  </si>
  <si>
    <t>Júlia Coutinho Ferreira</t>
  </si>
  <si>
    <t>Paula Xisto Câmara</t>
  </si>
  <si>
    <t>Roberto Souza Lima</t>
  </si>
  <si>
    <t>Capitão Adeir</t>
  </si>
  <si>
    <t xml:space="preserve">PMMG </t>
  </si>
  <si>
    <t>Paulo Marlow da Silva Andrade</t>
  </si>
  <si>
    <t>Luiza Pires Coscarelli</t>
  </si>
  <si>
    <t>Pedro Henrique Amato Pena</t>
  </si>
  <si>
    <t>Murilo Carvalho Jr</t>
  </si>
  <si>
    <t>SHPL</t>
  </si>
  <si>
    <t>Rômulo R. Rocha</t>
  </si>
  <si>
    <t>Barbara Machado</t>
  </si>
  <si>
    <t>Jan Van Der Stricht</t>
  </si>
  <si>
    <t>Tayanne Lovaglio Corbani</t>
  </si>
  <si>
    <t>Ten Jordane</t>
  </si>
  <si>
    <t>Antônio Almeida de Carvalho Lage</t>
  </si>
  <si>
    <t>Nathália Carvalho Bertucci</t>
  </si>
  <si>
    <t>Francisco Gama</t>
  </si>
  <si>
    <t>Pamela Kayser Nejm</t>
  </si>
  <si>
    <t>Vitoria Rabello</t>
  </si>
  <si>
    <t xml:space="preserve">CHJR </t>
  </si>
  <si>
    <t>CHCJF</t>
  </si>
  <si>
    <t>Luísa Alvim Jota</t>
  </si>
  <si>
    <t>CEPEL</t>
  </si>
  <si>
    <t>Fabricio Reis Salgado</t>
  </si>
  <si>
    <t>Sérgio Mourão</t>
  </si>
  <si>
    <t>Lucas Costa Araujo</t>
  </si>
  <si>
    <t>Henrique Rocha Lobo</t>
  </si>
  <si>
    <t>Anderson Lambertucci</t>
  </si>
  <si>
    <t>César Lobo</t>
  </si>
  <si>
    <t>Angelo Stoll</t>
  </si>
  <si>
    <t>Thiago Clovis</t>
  </si>
  <si>
    <t>Lucas Frauches</t>
  </si>
  <si>
    <t>Julia Coutinho Ferreira</t>
  </si>
  <si>
    <t>Lucas de Esquivel Dias Brandão</t>
  </si>
  <si>
    <t>Analice Lage</t>
  </si>
  <si>
    <t>Cia do Salto</t>
  </si>
  <si>
    <t>F. C.</t>
  </si>
  <si>
    <t xml:space="preserve">Romulo Rodrigues </t>
  </si>
  <si>
    <t>PL</t>
  </si>
  <si>
    <t>IV Tp. CEHJR</t>
  </si>
  <si>
    <t>Saulo Roberto Teixeira</t>
  </si>
  <si>
    <t>Cláudio Marley Teixeira</t>
  </si>
  <si>
    <t>Gustavo Fantini</t>
  </si>
  <si>
    <t>CEHJR</t>
  </si>
  <si>
    <t>Rafael Grijspeerdt</t>
  </si>
  <si>
    <t>Paulo Gil Muniz Rodrigues</t>
  </si>
  <si>
    <t>Guilherme Hamers Costa</t>
  </si>
  <si>
    <t>Stephan Barcha</t>
  </si>
  <si>
    <t>Ramiro Rodrigues Junior</t>
  </si>
  <si>
    <t>Laura Frauches Solero</t>
  </si>
  <si>
    <t>Leonardo Teixeira Belo</t>
  </si>
  <si>
    <t>Isabella Monteiro</t>
  </si>
  <si>
    <t>Ivanildo Paulino junior</t>
  </si>
  <si>
    <t>Del Rei</t>
  </si>
  <si>
    <t>André Pereira Oliveira</t>
  </si>
  <si>
    <t>Pedro Moura Carvalho</t>
  </si>
  <si>
    <t>Felipe Muzzi Lacerda</t>
  </si>
  <si>
    <t>V Tp. VHRG</t>
  </si>
  <si>
    <t>Raphael Grijspeerdt</t>
  </si>
  <si>
    <t>Bruno maurelli</t>
  </si>
  <si>
    <t>Nádia Maria Dias Pereira</t>
  </si>
  <si>
    <t>Gabriel Wanderley</t>
  </si>
  <si>
    <t>Ana Vitória Medeiros Toledo</t>
  </si>
  <si>
    <t>VI Tp. CEHJR</t>
  </si>
  <si>
    <t>Andre Ferreira Muzzi</t>
  </si>
  <si>
    <t>Stephan de Freitas Barcha</t>
  </si>
  <si>
    <t>Paula Xisto Camara</t>
  </si>
  <si>
    <t>Gilliard Nunes</t>
  </si>
  <si>
    <t>Lidia Patricia Barbian Fuchs</t>
  </si>
  <si>
    <t>Vinicius Penha Maciel</t>
  </si>
  <si>
    <t>GabrielL Antonio Pessoa Quintao</t>
  </si>
  <si>
    <t>Giliard Nunes</t>
  </si>
  <si>
    <t>I Tp. SHMG</t>
  </si>
  <si>
    <t>VII Tp. SHMG</t>
  </si>
  <si>
    <t>Beatriz Cotta</t>
  </si>
  <si>
    <t>Luana Gontijo Vieira</t>
  </si>
  <si>
    <t>Ana Clara Amaral Arantes Boczar</t>
  </si>
  <si>
    <t>Luiza Alvim Jotta</t>
  </si>
  <si>
    <t>Flavio Luiz Figueiredo</t>
  </si>
  <si>
    <t>Pedro Gregorio</t>
  </si>
  <si>
    <t>Andre pereira oliveira</t>
  </si>
  <si>
    <t>VIII Tp. VHRG</t>
  </si>
  <si>
    <t>FINAL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</si>
</sst>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dd/mm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#"/>
    <numFmt numFmtId="174" formatCode="d/m;@"/>
    <numFmt numFmtId="175" formatCode="_ &quot;€&quot;\ * #,##0_ ;_ &quot;€&quot;\ * \-#,##0_ ;_ &quot;€&quot;\ * &quot;-&quot;_ ;_ @_ "/>
    <numFmt numFmtId="176" formatCode="_ * #,##0_ ;_ * \-#,##0_ ;_ * &quot;-&quot;_ ;_ @_ "/>
    <numFmt numFmtId="177" formatCode="_ &quot;€&quot;\ * #,##0.00_ ;_ &quot;€&quot;\ * \-#,##0.00_ ;_ &quot;€&quot;\ * &quot;-&quot;??_ ;_ @_ "/>
    <numFmt numFmtId="178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4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167" fontId="2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57">
      <alignment/>
      <protection/>
    </xf>
    <xf numFmtId="168" fontId="3" fillId="0" borderId="10" xfId="57" applyNumberFormat="1" applyFont="1" applyFill="1" applyBorder="1" applyAlignment="1">
      <alignment horizontal="center" shrinkToFit="1"/>
      <protection/>
    </xf>
    <xf numFmtId="0" fontId="3" fillId="0" borderId="10" xfId="57" applyFont="1" applyFill="1" applyBorder="1" applyAlignment="1">
      <alignment horizontal="center" shrinkToFit="1"/>
      <protection/>
    </xf>
    <xf numFmtId="0" fontId="3" fillId="0" borderId="10" xfId="57" applyFont="1" applyFill="1" applyBorder="1" applyAlignment="1">
      <alignment horizontal="center"/>
      <protection/>
    </xf>
    <xf numFmtId="168" fontId="5" fillId="0" borderId="10" xfId="57" applyNumberFormat="1" applyFont="1" applyFill="1" applyBorder="1" applyAlignment="1">
      <alignment horizontal="center" shrinkToFit="1"/>
      <protection/>
    </xf>
    <xf numFmtId="0" fontId="3" fillId="0" borderId="0" xfId="57" applyFont="1" applyFill="1" applyBorder="1" applyAlignment="1">
      <alignment shrinkToFit="1"/>
      <protection/>
    </xf>
    <xf numFmtId="0" fontId="4" fillId="0" borderId="0" xfId="57" applyFont="1" applyFill="1" applyBorder="1" applyAlignment="1">
      <alignment shrinkToFit="1"/>
      <protection/>
    </xf>
    <xf numFmtId="168" fontId="5" fillId="0" borderId="11" xfId="57" applyNumberFormat="1" applyFont="1" applyFill="1" applyBorder="1" applyAlignment="1">
      <alignment horizontal="center" shrinkToFit="1"/>
      <protection/>
    </xf>
    <xf numFmtId="0" fontId="0" fillId="0" borderId="10" xfId="131" applyBorder="1" applyAlignment="1">
      <alignment horizontal="center"/>
      <protection/>
    </xf>
    <xf numFmtId="0" fontId="0" fillId="0" borderId="10" xfId="180" applyBorder="1" applyAlignment="1">
      <alignment horizontal="center"/>
      <protection/>
    </xf>
    <xf numFmtId="0" fontId="0" fillId="0" borderId="10" xfId="180" applyFont="1" applyBorder="1" applyAlignment="1">
      <alignment horizontal="center"/>
      <protection/>
    </xf>
    <xf numFmtId="168" fontId="3" fillId="0" borderId="11" xfId="57" applyNumberFormat="1" applyFont="1" applyFill="1" applyBorder="1" applyAlignment="1">
      <alignment horizontal="center" shrinkToFit="1"/>
      <protection/>
    </xf>
    <xf numFmtId="0" fontId="52" fillId="0" borderId="10" xfId="0" applyFont="1" applyBorder="1" applyAlignment="1">
      <alignment horizontal="center"/>
    </xf>
    <xf numFmtId="0" fontId="3" fillId="0" borderId="11" xfId="57" applyFont="1" applyFill="1" applyBorder="1" applyAlignment="1">
      <alignment horizontal="center" shrinkToFit="1"/>
      <protection/>
    </xf>
    <xf numFmtId="0" fontId="2" fillId="0" borderId="10" xfId="402" applyFont="1" applyBorder="1" applyAlignment="1">
      <alignment vertical="center"/>
      <protection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71" applyFont="1" applyBorder="1" applyAlignment="1">
      <alignment horizontal="center" vertical="center"/>
      <protection/>
    </xf>
    <xf numFmtId="0" fontId="2" fillId="0" borderId="10" xfId="400" applyFont="1" applyBorder="1" applyAlignment="1">
      <alignment horizontal="center"/>
      <protection/>
    </xf>
    <xf numFmtId="0" fontId="52" fillId="0" borderId="10" xfId="0" applyFont="1" applyBorder="1" applyAlignment="1">
      <alignment horizontal="center" wrapText="1"/>
    </xf>
    <xf numFmtId="0" fontId="52" fillId="0" borderId="10" xfId="150" applyFont="1" applyBorder="1" applyAlignment="1">
      <alignment horizontal="center" vertical="center"/>
      <protection/>
    </xf>
    <xf numFmtId="0" fontId="52" fillId="0" borderId="10" xfId="150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9" fillId="0" borderId="10" xfId="57" applyFont="1" applyFill="1" applyBorder="1" applyAlignment="1">
      <alignment horizontal="center" shrinkToFit="1"/>
      <protection/>
    </xf>
    <xf numFmtId="168" fontId="10" fillId="0" borderId="10" xfId="57" applyNumberFormat="1" applyFont="1" applyFill="1" applyBorder="1" applyAlignment="1">
      <alignment horizontal="center" shrinkToFit="1"/>
      <protection/>
    </xf>
    <xf numFmtId="168" fontId="9" fillId="0" borderId="10" xfId="57" applyNumberFormat="1" applyFont="1" applyFill="1" applyBorder="1" applyAlignment="1">
      <alignment horizontal="center" shrinkToFit="1"/>
      <protection/>
    </xf>
    <xf numFmtId="0" fontId="8" fillId="0" borderId="10" xfId="403" applyFont="1" applyBorder="1" applyAlignment="1">
      <alignment horizontal="center"/>
      <protection/>
    </xf>
    <xf numFmtId="0" fontId="8" fillId="0" borderId="10" xfId="403" applyFont="1" applyFill="1" applyBorder="1" applyAlignment="1">
      <alignment horizontal="center"/>
      <protection/>
    </xf>
    <xf numFmtId="0" fontId="52" fillId="0" borderId="10" xfId="398" applyFont="1" applyBorder="1" applyAlignment="1">
      <alignment/>
      <protection/>
    </xf>
    <xf numFmtId="0" fontId="8" fillId="0" borderId="10" xfId="404" applyFont="1" applyBorder="1" applyAlignment="1">
      <alignment/>
      <protection/>
    </xf>
    <xf numFmtId="168" fontId="13" fillId="0" borderId="10" xfId="57" applyNumberFormat="1" applyFont="1" applyFill="1" applyBorder="1" applyAlignment="1">
      <alignment horizontal="center" shrinkToFit="1"/>
      <protection/>
    </xf>
    <xf numFmtId="0" fontId="6" fillId="33" borderId="10" xfId="405" applyFont="1" applyFill="1" applyBorder="1" applyAlignment="1">
      <alignment horizontal="center"/>
      <protection/>
    </xf>
    <xf numFmtId="0" fontId="6" fillId="0" borderId="10" xfId="405" applyFont="1" applyFill="1" applyBorder="1" applyAlignment="1">
      <alignment horizontal="center"/>
      <protection/>
    </xf>
    <xf numFmtId="0" fontId="6" fillId="0" borderId="10" xfId="405" applyFont="1" applyBorder="1" applyAlignment="1">
      <alignment horizontal="center"/>
      <protection/>
    </xf>
    <xf numFmtId="0" fontId="55" fillId="0" borderId="10" xfId="362" applyFont="1" applyBorder="1" applyAlignment="1">
      <alignment horizontal="center"/>
      <protection/>
    </xf>
    <xf numFmtId="0" fontId="55" fillId="0" borderId="10" xfId="329" applyFont="1" applyBorder="1" applyAlignment="1">
      <alignment horizontal="center"/>
      <protection/>
    </xf>
    <xf numFmtId="0" fontId="55" fillId="0" borderId="10" xfId="0" applyFont="1" applyBorder="1" applyAlignment="1">
      <alignment/>
    </xf>
    <xf numFmtId="0" fontId="11" fillId="0" borderId="10" xfId="57" applyFont="1" applyFill="1" applyBorder="1" applyAlignment="1">
      <alignment horizontal="center" shrinkToFit="1"/>
      <protection/>
    </xf>
    <xf numFmtId="168" fontId="11" fillId="0" borderId="10" xfId="57" applyNumberFormat="1" applyFont="1" applyFill="1" applyBorder="1" applyAlignment="1">
      <alignment horizontal="center" shrinkToFi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401" applyFont="1" applyBorder="1" applyAlignment="1">
      <alignment horizontal="center"/>
      <protection/>
    </xf>
    <xf numFmtId="0" fontId="2" fillId="0" borderId="10" xfId="401" applyBorder="1" applyAlignment="1">
      <alignment horizontal="center"/>
      <protection/>
    </xf>
    <xf numFmtId="0" fontId="7" fillId="0" borderId="10" xfId="40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4" fillId="0" borderId="10" xfId="120" applyFont="1" applyBorder="1" applyAlignment="1">
      <alignment vertical="center"/>
      <protection/>
    </xf>
    <xf numFmtId="0" fontId="54" fillId="0" borderId="10" xfId="121" applyFont="1" applyBorder="1" applyAlignment="1">
      <alignment horizontal="center"/>
      <protection/>
    </xf>
    <xf numFmtId="0" fontId="54" fillId="0" borderId="10" xfId="0" applyFont="1" applyBorder="1" applyAlignment="1">
      <alignment horizontal="center"/>
    </xf>
    <xf numFmtId="0" fontId="2" fillId="0" borderId="10" xfId="402" applyFont="1" applyBorder="1" applyAlignment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4" fillId="0" borderId="10" xfId="91" applyFont="1" applyBorder="1" applyAlignment="1">
      <alignment horizontal="center"/>
      <protection/>
    </xf>
    <xf numFmtId="0" fontId="54" fillId="0" borderId="10" xfId="0" applyFont="1" applyFill="1" applyBorder="1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0" fontId="54" fillId="0" borderId="10" xfId="0" applyFont="1" applyBorder="1" applyAlignment="1">
      <alignment horizontal="center" wrapText="1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 applyProtection="1">
      <alignment horizontal="center" vertical="center"/>
      <protection locked="0"/>
    </xf>
    <xf numFmtId="0" fontId="2" fillId="0" borderId="10" xfId="400" applyFont="1" applyFill="1" applyBorder="1" applyAlignment="1">
      <alignment horizontal="center"/>
      <protection/>
    </xf>
    <xf numFmtId="0" fontId="32" fillId="0" borderId="10" xfId="406" applyFont="1" applyBorder="1" applyAlignment="1">
      <alignment horizontal="center"/>
      <protection/>
    </xf>
    <xf numFmtId="0" fontId="32" fillId="0" borderId="0" xfId="406" applyFont="1" applyBorder="1" applyAlignment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2" fillId="0" borderId="0" xfId="428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5" fillId="0" borderId="10" xfId="362" applyFont="1" applyFill="1" applyBorder="1" applyAlignment="1">
      <alignment horizontal="center"/>
      <protection/>
    </xf>
    <xf numFmtId="0" fontId="55" fillId="0" borderId="10" xfId="0" applyFont="1" applyBorder="1" applyAlignment="1">
      <alignment horizontal="center"/>
    </xf>
    <xf numFmtId="0" fontId="3" fillId="34" borderId="12" xfId="57" applyFont="1" applyFill="1" applyBorder="1" applyAlignment="1">
      <alignment horizontal="center"/>
      <protection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5" fillId="35" borderId="12" xfId="435" applyFont="1" applyFill="1" applyBorder="1" applyAlignment="1">
      <alignment horizontal="center"/>
      <protection/>
    </xf>
    <xf numFmtId="0" fontId="3" fillId="36" borderId="12" xfId="57" applyFont="1" applyFill="1" applyBorder="1" applyAlignment="1">
      <alignment horizontal="center" shrinkToFit="1"/>
      <protection/>
    </xf>
    <xf numFmtId="0" fontId="5" fillId="37" borderId="12" xfId="57" applyFont="1" applyFill="1" applyBorder="1" applyAlignment="1">
      <alignment horizontal="center"/>
      <protection/>
    </xf>
    <xf numFmtId="0" fontId="52" fillId="0" borderId="0" xfId="58" applyFont="1" applyBorder="1" applyAlignment="1">
      <alignment horizontal="center"/>
      <protection/>
    </xf>
    <xf numFmtId="0" fontId="52" fillId="0" borderId="10" xfId="58" applyFont="1" applyBorder="1" applyAlignment="1">
      <alignment horizontal="center"/>
      <protection/>
    </xf>
    <xf numFmtId="0" fontId="8" fillId="0" borderId="10" xfId="404" applyFont="1" applyBorder="1" applyAlignment="1">
      <alignment horizontal="center"/>
      <protection/>
    </xf>
    <xf numFmtId="0" fontId="5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2" fillId="0" borderId="10" xfId="0" applyFont="1" applyFill="1" applyBorder="1" applyAlignment="1">
      <alignment horizontal="center"/>
    </xf>
    <xf numFmtId="0" fontId="8" fillId="0" borderId="10" xfId="403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shrinkToFit="1"/>
      <protection/>
    </xf>
    <xf numFmtId="0" fontId="4" fillId="0" borderId="10" xfId="57" applyFont="1" applyFill="1" applyBorder="1" applyAlignment="1">
      <alignment horizontal="center" shrinkToFit="1"/>
      <protection/>
    </xf>
    <xf numFmtId="0" fontId="0" fillId="0" borderId="0" xfId="0" applyAlignment="1">
      <alignment/>
    </xf>
    <xf numFmtId="0" fontId="34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10" xfId="402" applyFont="1" applyBorder="1" applyAlignment="1">
      <alignment horizontal="left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4" fillId="33" borderId="0" xfId="0" applyFont="1" applyFill="1" applyBorder="1" applyAlignment="1">
      <alignment horizontal="center" vertical="center"/>
    </xf>
    <xf numFmtId="0" fontId="0" fillId="0" borderId="10" xfId="180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5" fillId="38" borderId="12" xfId="435" applyFont="1" applyFill="1" applyBorder="1" applyAlignment="1">
      <alignment horizontal="center"/>
      <protection/>
    </xf>
    <xf numFmtId="0" fontId="5" fillId="37" borderId="13" xfId="57" applyFont="1" applyFill="1" applyBorder="1" applyAlignment="1">
      <alignment horizontal="center"/>
      <protection/>
    </xf>
    <xf numFmtId="0" fontId="3" fillId="36" borderId="13" xfId="57" applyFont="1" applyFill="1" applyBorder="1" applyAlignment="1">
      <alignment horizontal="center" shrinkToFit="1"/>
      <protection/>
    </xf>
    <xf numFmtId="0" fontId="3" fillId="34" borderId="13" xfId="57" applyFont="1" applyFill="1" applyBorder="1" applyAlignment="1">
      <alignment horizontal="center"/>
      <protection/>
    </xf>
    <xf numFmtId="0" fontId="5" fillId="35" borderId="13" xfId="435" applyFont="1" applyFill="1" applyBorder="1" applyAlignment="1">
      <alignment horizontal="center"/>
      <protection/>
    </xf>
    <xf numFmtId="0" fontId="5" fillId="38" borderId="13" xfId="435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shrinkToFit="1"/>
      <protection/>
    </xf>
    <xf numFmtId="0" fontId="12" fillId="0" borderId="14" xfId="57" applyFont="1" applyFill="1" applyBorder="1" applyAlignment="1">
      <alignment shrinkToFit="1"/>
      <protection/>
    </xf>
    <xf numFmtId="0" fontId="6" fillId="0" borderId="14" xfId="57" applyFont="1" applyBorder="1">
      <alignment/>
      <protection/>
    </xf>
    <xf numFmtId="0" fontId="0" fillId="0" borderId="0" xfId="0" applyBorder="1" applyAlignment="1">
      <alignment horizontal="center" vertical="center"/>
    </xf>
    <xf numFmtId="1" fontId="4" fillId="0" borderId="10" xfId="57" applyNumberFormat="1" applyFont="1" applyFill="1" applyBorder="1" applyAlignment="1">
      <alignment horizontal="center" shrinkToFit="1"/>
      <protection/>
    </xf>
    <xf numFmtId="0" fontId="0" fillId="0" borderId="0" xfId="0" applyAlignment="1">
      <alignment/>
    </xf>
    <xf numFmtId="1" fontId="14" fillId="0" borderId="10" xfId="57" applyNumberFormat="1" applyFont="1" applyFill="1" applyBorder="1" applyAlignment="1">
      <alignment horizont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12" xfId="0" applyFont="1" applyBorder="1" applyAlignment="1">
      <alignment horizontal="center"/>
    </xf>
    <xf numFmtId="0" fontId="11" fillId="0" borderId="12" xfId="57" applyFont="1" applyFill="1" applyBorder="1" applyAlignment="1">
      <alignment horizontal="center" shrinkToFit="1"/>
      <protection/>
    </xf>
    <xf numFmtId="0" fontId="3" fillId="0" borderId="16" xfId="57" applyFont="1" applyFill="1" applyBorder="1" applyAlignment="1">
      <alignment horizontal="center" shrinkToFit="1"/>
      <protection/>
    </xf>
    <xf numFmtId="0" fontId="0" fillId="0" borderId="10" xfId="0" applyBorder="1" applyAlignment="1">
      <alignment horizontal="center" vertical="center"/>
    </xf>
    <xf numFmtId="0" fontId="52" fillId="0" borderId="10" xfId="58" applyFont="1" applyFill="1" applyBorder="1" applyAlignment="1">
      <alignment horizontal="center"/>
      <protection/>
    </xf>
    <xf numFmtId="0" fontId="52" fillId="0" borderId="11" xfId="398" applyFont="1" applyBorder="1" applyAlignment="1">
      <alignment/>
      <protection/>
    </xf>
    <xf numFmtId="0" fontId="52" fillId="0" borderId="11" xfId="58" applyFont="1" applyBorder="1" applyAlignment="1">
      <alignment horizontal="center"/>
      <protection/>
    </xf>
    <xf numFmtId="0" fontId="52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" fillId="39" borderId="12" xfId="435" applyFont="1" applyFill="1" applyBorder="1" applyAlignment="1">
      <alignment horizontal="center"/>
      <protection/>
    </xf>
    <xf numFmtId="0" fontId="0" fillId="0" borderId="0" xfId="0" applyAlignment="1">
      <alignment/>
    </xf>
    <xf numFmtId="0" fontId="34" fillId="0" borderId="10" xfId="406" applyFont="1" applyFill="1" applyBorder="1" applyAlignment="1">
      <alignment horizontal="center"/>
      <protection/>
    </xf>
    <xf numFmtId="0" fontId="0" fillId="0" borderId="10" xfId="58" applyFont="1" applyBorder="1" applyAlignment="1">
      <alignment horizontal="left"/>
      <protection/>
    </xf>
    <xf numFmtId="0" fontId="0" fillId="0" borderId="0" xfId="0" applyAlignment="1">
      <alignment/>
    </xf>
    <xf numFmtId="0" fontId="52" fillId="0" borderId="12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34" fillId="0" borderId="10" xfId="435" applyFont="1" applyFill="1" applyBorder="1" applyAlignment="1">
      <alignment horizontal="left" vertical="center"/>
      <protection/>
    </xf>
    <xf numFmtId="168" fontId="11" fillId="0" borderId="12" xfId="57" applyNumberFormat="1" applyFont="1" applyFill="1" applyBorder="1" applyAlignment="1">
      <alignment horizontal="center" shrinkToFit="1"/>
      <protection/>
    </xf>
    <xf numFmtId="0" fontId="52" fillId="0" borderId="16" xfId="0" applyFont="1" applyBorder="1" applyAlignment="1">
      <alignment horizontal="center"/>
    </xf>
    <xf numFmtId="0" fontId="0" fillId="0" borderId="0" xfId="0" applyAlignment="1">
      <alignment/>
    </xf>
    <xf numFmtId="0" fontId="34" fillId="0" borderId="10" xfId="407" applyFont="1" applyFill="1" applyBorder="1" applyAlignment="1">
      <alignment horizontal="center"/>
      <protection/>
    </xf>
    <xf numFmtId="0" fontId="0" fillId="33" borderId="10" xfId="58" applyFont="1" applyFill="1" applyBorder="1" applyAlignment="1">
      <alignment horizontal="center"/>
      <protection/>
    </xf>
    <xf numFmtId="168" fontId="3" fillId="0" borderId="16" xfId="57" applyNumberFormat="1" applyFont="1" applyFill="1" applyBorder="1" applyAlignment="1">
      <alignment horizontal="center" shrinkToFit="1"/>
      <protection/>
    </xf>
    <xf numFmtId="0" fontId="12" fillId="0" borderId="10" xfId="57" applyFont="1" applyFill="1" applyBorder="1" applyAlignment="1">
      <alignment horizontal="center" shrinkToFit="1"/>
      <protection/>
    </xf>
    <xf numFmtId="1" fontId="12" fillId="0" borderId="10" xfId="57" applyNumberFormat="1" applyFont="1" applyFill="1" applyBorder="1" applyAlignment="1">
      <alignment horizontal="center" shrinkToFit="1"/>
      <protection/>
    </xf>
    <xf numFmtId="0" fontId="0" fillId="0" borderId="0" xfId="0" applyAlignment="1">
      <alignment/>
    </xf>
    <xf numFmtId="0" fontId="34" fillId="0" borderId="0" xfId="435" applyFont="1" applyFill="1" applyBorder="1" applyAlignment="1">
      <alignment horizontal="center" vertical="center"/>
      <protection/>
    </xf>
    <xf numFmtId="0" fontId="54" fillId="0" borderId="12" xfId="0" applyFont="1" applyBorder="1" applyAlignment="1">
      <alignment horizontal="center"/>
    </xf>
    <xf numFmtId="0" fontId="34" fillId="0" borderId="10" xfId="444" applyFont="1" applyFill="1" applyBorder="1" applyAlignment="1">
      <alignment horizontal="left"/>
      <protection/>
    </xf>
    <xf numFmtId="0" fontId="5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58" applyFont="1" applyBorder="1" applyAlignment="1">
      <alignment horizontal="center"/>
      <protection/>
    </xf>
    <xf numFmtId="0" fontId="13" fillId="37" borderId="12" xfId="57" applyFont="1" applyFill="1" applyBorder="1" applyAlignment="1">
      <alignment horizontal="center"/>
      <protection/>
    </xf>
    <xf numFmtId="0" fontId="13" fillId="40" borderId="12" xfId="57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55" fillId="0" borderId="12" xfId="0" applyFont="1" applyBorder="1" applyAlignment="1">
      <alignment/>
    </xf>
    <xf numFmtId="0" fontId="0" fillId="0" borderId="12" xfId="0" applyBorder="1" applyAlignment="1">
      <alignment/>
    </xf>
    <xf numFmtId="1" fontId="12" fillId="0" borderId="12" xfId="57" applyNumberFormat="1" applyFont="1" applyFill="1" applyBorder="1" applyAlignment="1">
      <alignment horizontal="center" shrinkToFit="1"/>
      <protection/>
    </xf>
    <xf numFmtId="0" fontId="34" fillId="0" borderId="10" xfId="157" applyFont="1" applyFill="1" applyBorder="1" applyAlignment="1">
      <alignment horizontal="center" vertical="center"/>
      <protection/>
    </xf>
    <xf numFmtId="0" fontId="34" fillId="0" borderId="10" xfId="421" applyFont="1" applyFill="1" applyBorder="1" applyAlignment="1">
      <alignment horizontal="center" vertical="center"/>
      <protection/>
    </xf>
    <xf numFmtId="0" fontId="34" fillId="0" borderId="10" xfId="422" applyFont="1" applyFill="1" applyBorder="1" applyAlignment="1">
      <alignment horizontal="center" vertical="center"/>
      <protection/>
    </xf>
    <xf numFmtId="0" fontId="34" fillId="0" borderId="10" xfId="42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4" fillId="0" borderId="10" xfId="424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0" fillId="0" borderId="0" xfId="0" applyAlignment="1">
      <alignment/>
    </xf>
    <xf numFmtId="0" fontId="34" fillId="0" borderId="10" xfId="435" applyFont="1" applyFill="1" applyBorder="1" applyAlignment="1">
      <alignment horizontal="center" vertical="center"/>
      <protection/>
    </xf>
    <xf numFmtId="0" fontId="0" fillId="0" borderId="10" xfId="58" applyBorder="1" applyAlignment="1">
      <alignment horizontal="left"/>
      <protection/>
    </xf>
    <xf numFmtId="0" fontId="35" fillId="0" borderId="10" xfId="440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54" fillId="0" borderId="10" xfId="121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shrinkToFit="1"/>
      <protection/>
    </xf>
    <xf numFmtId="0" fontId="3" fillId="0" borderId="12" xfId="57" applyFont="1" applyFill="1" applyBorder="1" applyAlignment="1">
      <alignment shrinkToFit="1"/>
      <protection/>
    </xf>
    <xf numFmtId="0" fontId="3" fillId="0" borderId="17" xfId="57" applyFont="1" applyFill="1" applyBorder="1" applyAlignment="1">
      <alignment shrinkToFit="1"/>
      <protection/>
    </xf>
    <xf numFmtId="0" fontId="3" fillId="0" borderId="18" xfId="57" applyFont="1" applyFill="1" applyBorder="1" applyAlignment="1">
      <alignment shrinkToFit="1"/>
      <protection/>
    </xf>
    <xf numFmtId="0" fontId="3" fillId="0" borderId="0" xfId="57" applyFont="1" applyFill="1" applyBorder="1" applyAlignment="1">
      <alignment shrinkToFit="1"/>
      <protection/>
    </xf>
    <xf numFmtId="0" fontId="11" fillId="0" borderId="19" xfId="57" applyFont="1" applyFill="1" applyBorder="1" applyAlignment="1">
      <alignment shrinkToFit="1"/>
      <protection/>
    </xf>
    <xf numFmtId="0" fontId="11" fillId="0" borderId="13" xfId="57" applyFont="1" applyFill="1" applyBorder="1" applyAlignment="1">
      <alignment shrinkToFit="1"/>
      <protection/>
    </xf>
    <xf numFmtId="0" fontId="11" fillId="0" borderId="10" xfId="57" applyFont="1" applyFill="1" applyBorder="1" applyAlignment="1">
      <alignment shrinkToFit="1"/>
      <protection/>
    </xf>
    <xf numFmtId="0" fontId="11" fillId="0" borderId="0" xfId="57" applyFont="1" applyFill="1" applyBorder="1" applyAlignment="1">
      <alignment shrinkToFit="1"/>
      <protection/>
    </xf>
    <xf numFmtId="0" fontId="5" fillId="41" borderId="12" xfId="435" applyFont="1" applyFill="1" applyBorder="1" applyAlignment="1">
      <alignment horizontal="center"/>
      <protection/>
    </xf>
    <xf numFmtId="0" fontId="32" fillId="0" borderId="11" xfId="428" applyFont="1" applyBorder="1" applyAlignment="1">
      <alignment horizontal="center" vertical="center"/>
      <protection/>
    </xf>
  </cellXfs>
  <cellStyles count="4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2" xfId="57"/>
    <cellStyle name="Normal 2 10" xfId="58"/>
    <cellStyle name="Normal 2 11" xfId="59"/>
    <cellStyle name="Normal 2 12" xfId="60"/>
    <cellStyle name="Normal 2 12 10" xfId="61"/>
    <cellStyle name="Normal 2 12 11" xfId="62"/>
    <cellStyle name="Normal 2 12 12" xfId="63"/>
    <cellStyle name="Normal 2 12 13" xfId="64"/>
    <cellStyle name="Normal 2 12 14" xfId="65"/>
    <cellStyle name="Normal 2 12 15" xfId="66"/>
    <cellStyle name="Normal 2 12 16" xfId="67"/>
    <cellStyle name="Normal 2 12 17" xfId="68"/>
    <cellStyle name="Normal 2 12 18" xfId="69"/>
    <cellStyle name="Normal 2 12 19" xfId="70"/>
    <cellStyle name="Normal 2 12 2" xfId="71"/>
    <cellStyle name="Normal 2 12 20" xfId="72"/>
    <cellStyle name="Normal 2 12 3" xfId="73"/>
    <cellStyle name="Normal 2 12 4" xfId="74"/>
    <cellStyle name="Normal 2 12 5" xfId="75"/>
    <cellStyle name="Normal 2 12 6" xfId="76"/>
    <cellStyle name="Normal 2 12 7" xfId="77"/>
    <cellStyle name="Normal 2 12 8" xfId="78"/>
    <cellStyle name="Normal 2 12 9" xfId="79"/>
    <cellStyle name="Normal 2 13" xfId="80"/>
    <cellStyle name="Normal 2 13 10" xfId="81"/>
    <cellStyle name="Normal 2 13 11" xfId="82"/>
    <cellStyle name="Normal 2 13 12" xfId="83"/>
    <cellStyle name="Normal 2 13 13" xfId="84"/>
    <cellStyle name="Normal 2 13 14" xfId="85"/>
    <cellStyle name="Normal 2 13 15" xfId="86"/>
    <cellStyle name="Normal 2 13 16" xfId="87"/>
    <cellStyle name="Normal 2 13 17" xfId="88"/>
    <cellStyle name="Normal 2 13 18" xfId="89"/>
    <cellStyle name="Normal 2 13 19" xfId="90"/>
    <cellStyle name="Normal 2 13 2" xfId="91"/>
    <cellStyle name="Normal 2 13 20" xfId="92"/>
    <cellStyle name="Normal 2 13 3" xfId="93"/>
    <cellStyle name="Normal 2 13 4" xfId="94"/>
    <cellStyle name="Normal 2 13 5" xfId="95"/>
    <cellStyle name="Normal 2 13 6" xfId="96"/>
    <cellStyle name="Normal 2 13 7" xfId="97"/>
    <cellStyle name="Normal 2 13 8" xfId="98"/>
    <cellStyle name="Normal 2 13 9" xfId="99"/>
    <cellStyle name="Normal 2 14" xfId="100"/>
    <cellStyle name="Normal 2 15" xfId="101"/>
    <cellStyle name="Normal 2 15 10" xfId="102"/>
    <cellStyle name="Normal 2 15 11" xfId="103"/>
    <cellStyle name="Normal 2 15 12" xfId="104"/>
    <cellStyle name="Normal 2 15 13" xfId="105"/>
    <cellStyle name="Normal 2 15 14" xfId="106"/>
    <cellStyle name="Normal 2 15 15" xfId="107"/>
    <cellStyle name="Normal 2 15 16" xfId="108"/>
    <cellStyle name="Normal 2 15 17" xfId="109"/>
    <cellStyle name="Normal 2 15 18" xfId="110"/>
    <cellStyle name="Normal 2 15 19" xfId="111"/>
    <cellStyle name="Normal 2 15 2" xfId="112"/>
    <cellStyle name="Normal 2 15 3" xfId="113"/>
    <cellStyle name="Normal 2 15 4" xfId="114"/>
    <cellStyle name="Normal 2 15 5" xfId="115"/>
    <cellStyle name="Normal 2 15 6" xfId="116"/>
    <cellStyle name="Normal 2 15 7" xfId="117"/>
    <cellStyle name="Normal 2 15 8" xfId="118"/>
    <cellStyle name="Normal 2 15 9" xfId="119"/>
    <cellStyle name="Normal 2 16" xfId="120"/>
    <cellStyle name="Normal 2 17" xfId="121"/>
    <cellStyle name="Normal 2 18" xfId="122"/>
    <cellStyle name="Normal 2 19" xfId="123"/>
    <cellStyle name="Normal 2 19 10" xfId="124"/>
    <cellStyle name="Normal 2 19 11" xfId="125"/>
    <cellStyle name="Normal 2 19 12" xfId="126"/>
    <cellStyle name="Normal 2 19 13" xfId="127"/>
    <cellStyle name="Normal 2 19 14" xfId="128"/>
    <cellStyle name="Normal 2 19 15" xfId="129"/>
    <cellStyle name="Normal 2 19 16" xfId="130"/>
    <cellStyle name="Normal 2 19 2" xfId="131"/>
    <cellStyle name="Normal 2 19 3" xfId="132"/>
    <cellStyle name="Normal 2 19 4" xfId="133"/>
    <cellStyle name="Normal 2 19 5" xfId="134"/>
    <cellStyle name="Normal 2 19 6" xfId="135"/>
    <cellStyle name="Normal 2 19 7" xfId="136"/>
    <cellStyle name="Normal 2 19 8" xfId="137"/>
    <cellStyle name="Normal 2 19 9" xfId="138"/>
    <cellStyle name="Normal 2 2" xfId="139"/>
    <cellStyle name="Normal 2 2 10" xfId="140"/>
    <cellStyle name="Normal 2 2 11" xfId="141"/>
    <cellStyle name="Normal 2 2 12" xfId="142"/>
    <cellStyle name="Normal 2 2 13" xfId="143"/>
    <cellStyle name="Normal 2 2 14" xfId="144"/>
    <cellStyle name="Normal 2 2 15" xfId="145"/>
    <cellStyle name="Normal 2 2 16" xfId="146"/>
    <cellStyle name="Normal 2 2 17" xfId="147"/>
    <cellStyle name="Normal 2 2 18" xfId="148"/>
    <cellStyle name="Normal 2 2 19" xfId="149"/>
    <cellStyle name="Normal 2 2 2" xfId="150"/>
    <cellStyle name="Normal 2 2 20" xfId="151"/>
    <cellStyle name="Normal 2 2 21" xfId="152"/>
    <cellStyle name="Normal 2 2 22" xfId="153"/>
    <cellStyle name="Normal 2 2 23" xfId="154"/>
    <cellStyle name="Normal 2 2 24" xfId="155"/>
    <cellStyle name="Normal 2 2 25" xfId="156"/>
    <cellStyle name="Normal 2 2 26" xfId="157"/>
    <cellStyle name="Normal 2 2 27" xfId="158"/>
    <cellStyle name="Normal 2 2 28" xfId="159"/>
    <cellStyle name="Normal 2 2 29" xfId="160"/>
    <cellStyle name="Normal 2 2 3" xfId="161"/>
    <cellStyle name="Normal 2 2 30" xfId="162"/>
    <cellStyle name="Normal 2 2 31" xfId="163"/>
    <cellStyle name="Normal 2 2 32" xfId="164"/>
    <cellStyle name="Normal 2 2 33" xfId="165"/>
    <cellStyle name="Normal 2 2 4" xfId="166"/>
    <cellStyle name="Normal 2 2 5" xfId="167"/>
    <cellStyle name="Normal 2 2 6" xfId="168"/>
    <cellStyle name="Normal 2 2 7" xfId="169"/>
    <cellStyle name="Normal 2 2 8" xfId="170"/>
    <cellStyle name="Normal 2 2 9" xfId="171"/>
    <cellStyle name="Normal 2 20" xfId="172"/>
    <cellStyle name="Normal 2 20 10" xfId="173"/>
    <cellStyle name="Normal 2 20 11" xfId="174"/>
    <cellStyle name="Normal 2 20 12" xfId="175"/>
    <cellStyle name="Normal 2 20 13" xfId="176"/>
    <cellStyle name="Normal 2 20 14" xfId="177"/>
    <cellStyle name="Normal 2 20 15" xfId="178"/>
    <cellStyle name="Normal 2 20 16" xfId="179"/>
    <cellStyle name="Normal 2 20 2" xfId="180"/>
    <cellStyle name="Normal 2 20 3" xfId="181"/>
    <cellStyle name="Normal 2 20 4" xfId="182"/>
    <cellStyle name="Normal 2 20 5" xfId="183"/>
    <cellStyle name="Normal 2 20 6" xfId="184"/>
    <cellStyle name="Normal 2 20 7" xfId="185"/>
    <cellStyle name="Normal 2 20 8" xfId="186"/>
    <cellStyle name="Normal 2 20 9" xfId="187"/>
    <cellStyle name="Normal 2 21" xfId="188"/>
    <cellStyle name="Normal 2 21 10" xfId="189"/>
    <cellStyle name="Normal 2 21 11" xfId="190"/>
    <cellStyle name="Normal 2 21 12" xfId="191"/>
    <cellStyle name="Normal 2 21 13" xfId="192"/>
    <cellStyle name="Normal 2 21 14" xfId="193"/>
    <cellStyle name="Normal 2 21 15" xfId="194"/>
    <cellStyle name="Normal 2 21 16" xfId="195"/>
    <cellStyle name="Normal 2 21 2" xfId="196"/>
    <cellStyle name="Normal 2 21 3" xfId="197"/>
    <cellStyle name="Normal 2 21 4" xfId="198"/>
    <cellStyle name="Normal 2 21 5" xfId="199"/>
    <cellStyle name="Normal 2 21 6" xfId="200"/>
    <cellStyle name="Normal 2 21 7" xfId="201"/>
    <cellStyle name="Normal 2 21 8" xfId="202"/>
    <cellStyle name="Normal 2 21 9" xfId="203"/>
    <cellStyle name="Normal 2 22" xfId="204"/>
    <cellStyle name="Normal 2 22 10" xfId="205"/>
    <cellStyle name="Normal 2 22 11" xfId="206"/>
    <cellStyle name="Normal 2 22 12" xfId="207"/>
    <cellStyle name="Normal 2 22 13" xfId="208"/>
    <cellStyle name="Normal 2 22 14" xfId="209"/>
    <cellStyle name="Normal 2 22 15" xfId="210"/>
    <cellStyle name="Normal 2 22 2" xfId="211"/>
    <cellStyle name="Normal 2 22 3" xfId="212"/>
    <cellStyle name="Normal 2 22 4" xfId="213"/>
    <cellStyle name="Normal 2 22 5" xfId="214"/>
    <cellStyle name="Normal 2 22 6" xfId="215"/>
    <cellStyle name="Normal 2 22 7" xfId="216"/>
    <cellStyle name="Normal 2 22 8" xfId="217"/>
    <cellStyle name="Normal 2 22 9" xfId="218"/>
    <cellStyle name="Normal 2 23" xfId="219"/>
    <cellStyle name="Normal 2 23 10" xfId="220"/>
    <cellStyle name="Normal 2 23 11" xfId="221"/>
    <cellStyle name="Normal 2 23 12" xfId="222"/>
    <cellStyle name="Normal 2 23 13" xfId="223"/>
    <cellStyle name="Normal 2 23 2" xfId="224"/>
    <cellStyle name="Normal 2 23 3" xfId="225"/>
    <cellStyle name="Normal 2 23 4" xfId="226"/>
    <cellStyle name="Normal 2 23 5" xfId="227"/>
    <cellStyle name="Normal 2 23 6" xfId="228"/>
    <cellStyle name="Normal 2 23 7" xfId="229"/>
    <cellStyle name="Normal 2 23 8" xfId="230"/>
    <cellStyle name="Normal 2 23 9" xfId="231"/>
    <cellStyle name="Normal 2 24" xfId="232"/>
    <cellStyle name="Normal 2 24 10" xfId="233"/>
    <cellStyle name="Normal 2 24 11" xfId="234"/>
    <cellStyle name="Normal 2 24 12" xfId="235"/>
    <cellStyle name="Normal 2 24 2" xfId="236"/>
    <cellStyle name="Normal 2 24 3" xfId="237"/>
    <cellStyle name="Normal 2 24 4" xfId="238"/>
    <cellStyle name="Normal 2 24 5" xfId="239"/>
    <cellStyle name="Normal 2 24 6" xfId="240"/>
    <cellStyle name="Normal 2 24 7" xfId="241"/>
    <cellStyle name="Normal 2 24 8" xfId="242"/>
    <cellStyle name="Normal 2 24 9" xfId="243"/>
    <cellStyle name="Normal 2 25" xfId="244"/>
    <cellStyle name="Normal 2 25 10" xfId="245"/>
    <cellStyle name="Normal 2 25 11" xfId="246"/>
    <cellStyle name="Normal 2 25 2" xfId="247"/>
    <cellStyle name="Normal 2 25 3" xfId="248"/>
    <cellStyle name="Normal 2 25 4" xfId="249"/>
    <cellStyle name="Normal 2 25 5" xfId="250"/>
    <cellStyle name="Normal 2 25 6" xfId="251"/>
    <cellStyle name="Normal 2 25 7" xfId="252"/>
    <cellStyle name="Normal 2 25 8" xfId="253"/>
    <cellStyle name="Normal 2 25 9" xfId="254"/>
    <cellStyle name="Normal 2 26" xfId="255"/>
    <cellStyle name="Normal 2 26 2" xfId="256"/>
    <cellStyle name="Normal 2 26 3" xfId="257"/>
    <cellStyle name="Normal 2 26 4" xfId="258"/>
    <cellStyle name="Normal 2 26 5" xfId="259"/>
    <cellStyle name="Normal 2 26 6" xfId="260"/>
    <cellStyle name="Normal 2 26 7" xfId="261"/>
    <cellStyle name="Normal 2 27" xfId="262"/>
    <cellStyle name="Normal 2 27 2" xfId="263"/>
    <cellStyle name="Normal 2 27 3" xfId="264"/>
    <cellStyle name="Normal 2 27 4" xfId="265"/>
    <cellStyle name="Normal 2 27 5" xfId="266"/>
    <cellStyle name="Normal 2 27 6" xfId="267"/>
    <cellStyle name="Normal 2 27 7" xfId="268"/>
    <cellStyle name="Normal 2 28" xfId="269"/>
    <cellStyle name="Normal 2 28 2" xfId="270"/>
    <cellStyle name="Normal 2 28 3" xfId="271"/>
    <cellStyle name="Normal 2 28 4" xfId="272"/>
    <cellStyle name="Normal 2 28 5" xfId="273"/>
    <cellStyle name="Normal 2 28 6" xfId="274"/>
    <cellStyle name="Normal 2 29" xfId="275"/>
    <cellStyle name="Normal 2 3" xfId="276"/>
    <cellStyle name="Normal 2 3 10" xfId="277"/>
    <cellStyle name="Normal 2 3 11" xfId="278"/>
    <cellStyle name="Normal 2 3 12" xfId="279"/>
    <cellStyle name="Normal 2 3 13" xfId="280"/>
    <cellStyle name="Normal 2 3 14" xfId="281"/>
    <cellStyle name="Normal 2 3 15" xfId="282"/>
    <cellStyle name="Normal 2 3 16" xfId="283"/>
    <cellStyle name="Normal 2 3 17" xfId="284"/>
    <cellStyle name="Normal 2 3 18" xfId="285"/>
    <cellStyle name="Normal 2 3 19" xfId="286"/>
    <cellStyle name="Normal 2 3 2" xfId="287"/>
    <cellStyle name="Normal 2 3 20" xfId="288"/>
    <cellStyle name="Normal 2 3 21" xfId="289"/>
    <cellStyle name="Normal 2 3 22" xfId="290"/>
    <cellStyle name="Normal 2 3 23" xfId="291"/>
    <cellStyle name="Normal 2 3 24" xfId="292"/>
    <cellStyle name="Normal 2 3 25" xfId="293"/>
    <cellStyle name="Normal 2 3 26" xfId="294"/>
    <cellStyle name="Normal 2 3 27" xfId="295"/>
    <cellStyle name="Normal 2 3 28" xfId="296"/>
    <cellStyle name="Normal 2 3 29" xfId="297"/>
    <cellStyle name="Normal 2 3 3" xfId="298"/>
    <cellStyle name="Normal 2 3 30" xfId="299"/>
    <cellStyle name="Normal 2 3 31" xfId="300"/>
    <cellStyle name="Normal 2 3 32" xfId="301"/>
    <cellStyle name="Normal 2 3 4" xfId="302"/>
    <cellStyle name="Normal 2 3 5" xfId="303"/>
    <cellStyle name="Normal 2 3 6" xfId="304"/>
    <cellStyle name="Normal 2 3 7" xfId="305"/>
    <cellStyle name="Normal 2 3 8" xfId="306"/>
    <cellStyle name="Normal 2 3 9" xfId="307"/>
    <cellStyle name="Normal 2 30" xfId="308"/>
    <cellStyle name="Normal 2 31" xfId="309"/>
    <cellStyle name="Normal 2 32" xfId="310"/>
    <cellStyle name="Normal 2 33" xfId="311"/>
    <cellStyle name="Normal 2 34" xfId="312"/>
    <cellStyle name="Normal 2 35" xfId="313"/>
    <cellStyle name="Normal 2 36" xfId="314"/>
    <cellStyle name="Normal 2 37" xfId="315"/>
    <cellStyle name="Normal 2 38" xfId="316"/>
    <cellStyle name="Normal 2 39" xfId="317"/>
    <cellStyle name="Normal 2 4" xfId="318"/>
    <cellStyle name="Normal 2 4 10" xfId="319"/>
    <cellStyle name="Normal 2 4 11" xfId="320"/>
    <cellStyle name="Normal 2 4 12" xfId="321"/>
    <cellStyle name="Normal 2 4 13" xfId="322"/>
    <cellStyle name="Normal 2 4 14" xfId="323"/>
    <cellStyle name="Normal 2 4 15" xfId="324"/>
    <cellStyle name="Normal 2 4 16" xfId="325"/>
    <cellStyle name="Normal 2 4 17" xfId="326"/>
    <cellStyle name="Normal 2 4 18" xfId="327"/>
    <cellStyle name="Normal 2 4 19" xfId="328"/>
    <cellStyle name="Normal 2 4 2" xfId="329"/>
    <cellStyle name="Normal 2 4 20" xfId="330"/>
    <cellStyle name="Normal 2 4 21" xfId="331"/>
    <cellStyle name="Normal 2 4 22" xfId="332"/>
    <cellStyle name="Normal 2 4 23" xfId="333"/>
    <cellStyle name="Normal 2 4 24" xfId="334"/>
    <cellStyle name="Normal 2 4 25" xfId="335"/>
    <cellStyle name="Normal 2 4 26" xfId="336"/>
    <cellStyle name="Normal 2 4 3" xfId="337"/>
    <cellStyle name="Normal 2 4 4" xfId="338"/>
    <cellStyle name="Normal 2 4 5" xfId="339"/>
    <cellStyle name="Normal 2 4 6" xfId="340"/>
    <cellStyle name="Normal 2 4 7" xfId="341"/>
    <cellStyle name="Normal 2 4 8" xfId="342"/>
    <cellStyle name="Normal 2 4 9" xfId="343"/>
    <cellStyle name="Normal 2 40" xfId="344"/>
    <cellStyle name="Normal 2 41" xfId="345"/>
    <cellStyle name="Normal 2 42" xfId="346"/>
    <cellStyle name="Normal 2 43" xfId="347"/>
    <cellStyle name="Normal 2 44" xfId="348"/>
    <cellStyle name="Normal 2 45" xfId="349"/>
    <cellStyle name="Normal 2 46" xfId="350"/>
    <cellStyle name="Normal 2 5" xfId="351"/>
    <cellStyle name="Normal 2 5 10" xfId="352"/>
    <cellStyle name="Normal 2 5 11" xfId="353"/>
    <cellStyle name="Normal 2 5 12" xfId="354"/>
    <cellStyle name="Normal 2 5 13" xfId="355"/>
    <cellStyle name="Normal 2 5 14" xfId="356"/>
    <cellStyle name="Normal 2 5 15" xfId="357"/>
    <cellStyle name="Normal 2 5 16" xfId="358"/>
    <cellStyle name="Normal 2 5 17" xfId="359"/>
    <cellStyle name="Normal 2 5 18" xfId="360"/>
    <cellStyle name="Normal 2 5 19" xfId="361"/>
    <cellStyle name="Normal 2 5 2" xfId="362"/>
    <cellStyle name="Normal 2 5 20" xfId="363"/>
    <cellStyle name="Normal 2 5 21" xfId="364"/>
    <cellStyle name="Normal 2 5 22" xfId="365"/>
    <cellStyle name="Normal 2 5 23" xfId="366"/>
    <cellStyle name="Normal 2 5 24" xfId="367"/>
    <cellStyle name="Normal 2 5 3" xfId="368"/>
    <cellStyle name="Normal 2 5 4" xfId="369"/>
    <cellStyle name="Normal 2 5 5" xfId="370"/>
    <cellStyle name="Normal 2 5 6" xfId="371"/>
    <cellStyle name="Normal 2 5 7" xfId="372"/>
    <cellStyle name="Normal 2 5 8" xfId="373"/>
    <cellStyle name="Normal 2 5 9" xfId="374"/>
    <cellStyle name="Normal 2 6" xfId="375"/>
    <cellStyle name="Normal 2 7" xfId="376"/>
    <cellStyle name="Normal 2 7 10" xfId="377"/>
    <cellStyle name="Normal 2 7 11" xfId="378"/>
    <cellStyle name="Normal 2 7 12" xfId="379"/>
    <cellStyle name="Normal 2 7 13" xfId="380"/>
    <cellStyle name="Normal 2 7 14" xfId="381"/>
    <cellStyle name="Normal 2 7 15" xfId="382"/>
    <cellStyle name="Normal 2 7 16" xfId="383"/>
    <cellStyle name="Normal 2 7 17" xfId="384"/>
    <cellStyle name="Normal 2 7 18" xfId="385"/>
    <cellStyle name="Normal 2 7 19" xfId="386"/>
    <cellStyle name="Normal 2 7 2" xfId="387"/>
    <cellStyle name="Normal 2 7 20" xfId="388"/>
    <cellStyle name="Normal 2 7 21" xfId="389"/>
    <cellStyle name="Normal 2 7 22" xfId="390"/>
    <cellStyle name="Normal 2 7 3" xfId="391"/>
    <cellStyle name="Normal 2 7 4" xfId="392"/>
    <cellStyle name="Normal 2 7 5" xfId="393"/>
    <cellStyle name="Normal 2 7 6" xfId="394"/>
    <cellStyle name="Normal 2 7 7" xfId="395"/>
    <cellStyle name="Normal 2 7 8" xfId="396"/>
    <cellStyle name="Normal 2 7 9" xfId="397"/>
    <cellStyle name="Normal 2 8" xfId="398"/>
    <cellStyle name="Normal 2 9" xfId="399"/>
    <cellStyle name="Normal 22" xfId="400"/>
    <cellStyle name="Normal 23" xfId="401"/>
    <cellStyle name="Normal 24" xfId="402"/>
    <cellStyle name="Normal 25" xfId="403"/>
    <cellStyle name="Normal 27" xfId="404"/>
    <cellStyle name="Normal 28" xfId="405"/>
    <cellStyle name="Normal 3" xfId="406"/>
    <cellStyle name="Normal 3 10" xfId="407"/>
    <cellStyle name="Normal 3 11" xfId="408"/>
    <cellStyle name="Normal 3 12" xfId="409"/>
    <cellStyle name="Normal 3 13" xfId="410"/>
    <cellStyle name="Normal 3 14" xfId="411"/>
    <cellStyle name="Normal 3 15" xfId="412"/>
    <cellStyle name="Normal 3 16" xfId="413"/>
    <cellStyle name="Normal 3 17" xfId="414"/>
    <cellStyle name="Normal 3 18" xfId="415"/>
    <cellStyle name="Normal 3 19" xfId="416"/>
    <cellStyle name="Normal 3 2" xfId="417"/>
    <cellStyle name="Normal 3 20" xfId="418"/>
    <cellStyle name="Normal 3 21" xfId="419"/>
    <cellStyle name="Normal 3 22" xfId="420"/>
    <cellStyle name="Normal 3 23" xfId="421"/>
    <cellStyle name="Normal 3 24" xfId="422"/>
    <cellStyle name="Normal 3 25" xfId="423"/>
    <cellStyle name="Normal 3 26" xfId="424"/>
    <cellStyle name="Normal 3 27" xfId="425"/>
    <cellStyle name="Normal 3 28" xfId="426"/>
    <cellStyle name="Normal 3 29" xfId="427"/>
    <cellStyle name="Normal 3 3" xfId="428"/>
    <cellStyle name="Normal 3 4" xfId="429"/>
    <cellStyle name="Normal 3 5" xfId="430"/>
    <cellStyle name="Normal 3 6" xfId="431"/>
    <cellStyle name="Normal 3 7" xfId="432"/>
    <cellStyle name="Normal 3 8" xfId="433"/>
    <cellStyle name="Normal 3 9" xfId="434"/>
    <cellStyle name="Normal 4" xfId="435"/>
    <cellStyle name="Normal 4 2" xfId="436"/>
    <cellStyle name="Normal 4 2 2" xfId="437"/>
    <cellStyle name="Normal 4 3" xfId="438"/>
    <cellStyle name="Normal 5" xfId="439"/>
    <cellStyle name="Normal 5 2" xfId="440"/>
    <cellStyle name="Normal 6" xfId="441"/>
    <cellStyle name="Normal 6 2" xfId="442"/>
    <cellStyle name="Normal 7" xfId="443"/>
    <cellStyle name="Normal 8" xfId="444"/>
    <cellStyle name="Nota" xfId="445"/>
    <cellStyle name="Percent" xfId="446"/>
    <cellStyle name="Saída" xfId="447"/>
    <cellStyle name="Comma [0]" xfId="448"/>
    <cellStyle name="Separador de milhares 2" xfId="449"/>
    <cellStyle name="Texto de Aviso" xfId="450"/>
    <cellStyle name="Texto Explicativo" xfId="451"/>
    <cellStyle name="Título" xfId="452"/>
    <cellStyle name="Título 1" xfId="453"/>
    <cellStyle name="Título 2" xfId="454"/>
    <cellStyle name="Título 3" xfId="455"/>
    <cellStyle name="Título 4" xfId="456"/>
    <cellStyle name="Total" xfId="457"/>
    <cellStyle name="Comma" xfId="4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2</xdr:col>
      <xdr:colOff>1000125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9525</xdr:rowOff>
    </xdr:from>
    <xdr:to>
      <xdr:col>2</xdr:col>
      <xdr:colOff>609600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952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2495550</xdr:colOff>
      <xdr:row>0</xdr:row>
      <xdr:rowOff>0</xdr:rowOff>
    </xdr:from>
    <xdr:to>
      <xdr:col>2</xdr:col>
      <xdr:colOff>333375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19050</xdr:rowOff>
    </xdr:from>
    <xdr:to>
      <xdr:col>2</xdr:col>
      <xdr:colOff>714375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90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9525</xdr:rowOff>
    </xdr:from>
    <xdr:to>
      <xdr:col>2</xdr:col>
      <xdr:colOff>1038225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952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95250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3" sqref="A3:C3"/>
    </sheetView>
  </sheetViews>
  <sheetFormatPr defaultColWidth="9.140625" defaultRowHeight="15"/>
  <cols>
    <col min="2" max="2" width="27.8515625" style="0" bestFit="1" customWidth="1"/>
    <col min="3" max="3" width="17.421875" style="0" customWidth="1"/>
    <col min="4" max="4" width="11.28125" style="0" customWidth="1"/>
    <col min="5" max="5" width="13.00390625" style="0" customWidth="1"/>
    <col min="6" max="6" width="11.140625" style="0" customWidth="1"/>
    <col min="7" max="7" width="14.28125" style="0" customWidth="1"/>
    <col min="8" max="8" width="14.28125" style="104" customWidth="1"/>
    <col min="9" max="9" width="14.28125" style="151" customWidth="1"/>
    <col min="10" max="10" width="14.28125" style="158" customWidth="1"/>
    <col min="11" max="11" width="14.28125" style="178" customWidth="1"/>
    <col min="13" max="13" width="29.8515625" style="0" customWidth="1"/>
    <col min="14" max="14" width="5.140625" style="0" customWidth="1"/>
  </cols>
  <sheetData>
    <row r="1" spans="1:11" s="104" customFormat="1" ht="15">
      <c r="A1" s="184" t="s">
        <v>54</v>
      </c>
      <c r="B1" s="184"/>
      <c r="C1" s="184"/>
      <c r="I1" s="151"/>
      <c r="J1" s="158"/>
      <c r="K1" s="178"/>
    </row>
    <row r="2" spans="1:11" s="104" customFormat="1" ht="15">
      <c r="A2" s="184" t="s">
        <v>0</v>
      </c>
      <c r="B2" s="184"/>
      <c r="C2" s="184"/>
      <c r="I2" s="151"/>
      <c r="J2" s="158"/>
      <c r="K2" s="178"/>
    </row>
    <row r="3" spans="1:12" ht="15">
      <c r="A3" s="180"/>
      <c r="B3" s="180"/>
      <c r="C3" s="180"/>
      <c r="D3" s="6"/>
      <c r="E3" s="7"/>
      <c r="F3" s="7"/>
      <c r="G3" s="7"/>
      <c r="H3" s="7"/>
      <c r="I3" s="7"/>
      <c r="J3" s="7"/>
      <c r="K3" s="7"/>
      <c r="L3" s="1"/>
    </row>
    <row r="4" spans="1:12" ht="15">
      <c r="A4" s="181"/>
      <c r="B4" s="182"/>
      <c r="C4" s="183"/>
      <c r="D4" s="85" t="s">
        <v>1</v>
      </c>
      <c r="E4" s="84" t="s">
        <v>103</v>
      </c>
      <c r="F4" s="75" t="s">
        <v>104</v>
      </c>
      <c r="G4" s="83" t="s">
        <v>166</v>
      </c>
      <c r="H4" s="108" t="s">
        <v>184</v>
      </c>
      <c r="I4" s="135" t="s">
        <v>190</v>
      </c>
      <c r="J4" s="161" t="s">
        <v>200</v>
      </c>
      <c r="K4" s="189" t="s">
        <v>208</v>
      </c>
      <c r="L4" s="4" t="s">
        <v>209</v>
      </c>
    </row>
    <row r="5" spans="1:14" ht="15">
      <c r="A5" s="3" t="s">
        <v>2</v>
      </c>
      <c r="B5" s="14" t="s">
        <v>3</v>
      </c>
      <c r="C5" s="14" t="s">
        <v>4</v>
      </c>
      <c r="D5" s="8"/>
      <c r="E5" s="12"/>
      <c r="F5" s="12"/>
      <c r="G5" s="12"/>
      <c r="H5" s="12"/>
      <c r="I5" s="148"/>
      <c r="J5" s="148"/>
      <c r="K5" s="148"/>
      <c r="L5" s="128"/>
      <c r="M5" s="121"/>
      <c r="N5" s="81"/>
    </row>
    <row r="6" spans="1:14" s="178" customFormat="1" ht="15">
      <c r="A6" s="77">
        <v>1</v>
      </c>
      <c r="B6" s="131" t="s">
        <v>42</v>
      </c>
      <c r="C6" s="132" t="s">
        <v>22</v>
      </c>
      <c r="D6" s="133">
        <v>15</v>
      </c>
      <c r="E6" s="134">
        <v>18</v>
      </c>
      <c r="F6" s="134">
        <v>11</v>
      </c>
      <c r="G6" s="134">
        <v>6</v>
      </c>
      <c r="H6" s="134">
        <v>16</v>
      </c>
      <c r="I6" s="144">
        <v>19</v>
      </c>
      <c r="J6" s="144">
        <v>10</v>
      </c>
      <c r="K6" s="144">
        <v>13</v>
      </c>
      <c r="L6" s="76">
        <f>SUM(D6:K6)</f>
        <v>108</v>
      </c>
      <c r="M6" s="117"/>
      <c r="N6" s="81"/>
    </row>
    <row r="7" spans="1:14" s="157" customFormat="1" ht="15">
      <c r="A7" s="77">
        <v>2</v>
      </c>
      <c r="B7" s="131" t="s">
        <v>41</v>
      </c>
      <c r="C7" s="132" t="s">
        <v>19</v>
      </c>
      <c r="D7" s="133">
        <v>17</v>
      </c>
      <c r="E7" s="134">
        <v>11.5</v>
      </c>
      <c r="F7" s="134">
        <v>9</v>
      </c>
      <c r="G7" s="134">
        <v>10</v>
      </c>
      <c r="H7" s="134">
        <v>5</v>
      </c>
      <c r="I7" s="144">
        <v>16</v>
      </c>
      <c r="J7" s="144">
        <v>5</v>
      </c>
      <c r="K7" s="144">
        <v>4</v>
      </c>
      <c r="L7" s="76">
        <f>SUM(D7:K7)</f>
        <v>77.5</v>
      </c>
      <c r="M7" s="117"/>
      <c r="N7" s="81"/>
    </row>
    <row r="8" spans="1:14" s="90" customFormat="1" ht="15">
      <c r="A8" s="77">
        <f>(A7+1)</f>
        <v>3</v>
      </c>
      <c r="B8" s="131" t="s">
        <v>40</v>
      </c>
      <c r="C8" s="190" t="s">
        <v>162</v>
      </c>
      <c r="D8" s="133">
        <v>20</v>
      </c>
      <c r="E8" s="134">
        <v>18</v>
      </c>
      <c r="F8" s="134"/>
      <c r="G8" s="134">
        <v>1</v>
      </c>
      <c r="H8" s="134">
        <v>13</v>
      </c>
      <c r="I8" s="144">
        <v>5</v>
      </c>
      <c r="J8" s="144"/>
      <c r="K8" s="144">
        <v>10</v>
      </c>
      <c r="L8" s="76">
        <f>SUM(D8:K8)</f>
        <v>67</v>
      </c>
      <c r="M8" s="117"/>
      <c r="N8" s="81"/>
    </row>
    <row r="9" spans="1:14" ht="15">
      <c r="A9" s="77">
        <f aca="true" t="shared" si="0" ref="A9:A24">(A8+1)</f>
        <v>4</v>
      </c>
      <c r="B9" s="30" t="s">
        <v>51</v>
      </c>
      <c r="C9" s="87" t="s">
        <v>19</v>
      </c>
      <c r="D9" s="20">
        <v>4</v>
      </c>
      <c r="E9" s="13">
        <v>11</v>
      </c>
      <c r="F9" s="13">
        <v>17</v>
      </c>
      <c r="G9" s="76">
        <v>4</v>
      </c>
      <c r="H9" s="76">
        <v>6</v>
      </c>
      <c r="I9" s="140">
        <v>12</v>
      </c>
      <c r="J9" s="140"/>
      <c r="K9" s="140">
        <v>5</v>
      </c>
      <c r="L9" s="76">
        <f>SUM(D9:K9)</f>
        <v>59</v>
      </c>
      <c r="M9" s="117"/>
      <c r="N9" s="81"/>
    </row>
    <row r="10" spans="1:14" ht="15">
      <c r="A10" s="77">
        <f t="shared" si="0"/>
        <v>5</v>
      </c>
      <c r="B10" s="30" t="s">
        <v>45</v>
      </c>
      <c r="C10" s="87" t="s">
        <v>19</v>
      </c>
      <c r="D10" s="20">
        <v>10</v>
      </c>
      <c r="E10" s="13">
        <v>7</v>
      </c>
      <c r="F10" s="13">
        <v>20</v>
      </c>
      <c r="G10" s="76">
        <v>8</v>
      </c>
      <c r="H10" s="76"/>
      <c r="I10" s="140">
        <v>4</v>
      </c>
      <c r="J10" s="140"/>
      <c r="K10" s="140"/>
      <c r="L10" s="76">
        <f>SUM(D10:K10)</f>
        <v>49</v>
      </c>
      <c r="M10" s="117"/>
      <c r="N10" s="81"/>
    </row>
    <row r="11" spans="1:14" ht="15">
      <c r="A11" s="77">
        <f t="shared" si="0"/>
        <v>6</v>
      </c>
      <c r="B11" s="30" t="s">
        <v>49</v>
      </c>
      <c r="C11" s="87" t="s">
        <v>19</v>
      </c>
      <c r="D11" s="20">
        <v>7</v>
      </c>
      <c r="E11" s="13">
        <v>11.5</v>
      </c>
      <c r="F11" s="13">
        <v>8</v>
      </c>
      <c r="G11" s="76">
        <v>2</v>
      </c>
      <c r="H11" s="76">
        <v>9</v>
      </c>
      <c r="I11" s="140">
        <v>10</v>
      </c>
      <c r="J11" s="140"/>
      <c r="K11" s="140"/>
      <c r="L11" s="76">
        <f>SUM(D11:K11)</f>
        <v>47.5</v>
      </c>
      <c r="M11" s="117"/>
      <c r="N11" s="81"/>
    </row>
    <row r="12" spans="1:16" ht="15">
      <c r="A12" s="77">
        <f t="shared" si="0"/>
        <v>7</v>
      </c>
      <c r="B12" s="30" t="s">
        <v>46</v>
      </c>
      <c r="C12" s="88" t="s">
        <v>105</v>
      </c>
      <c r="D12" s="20">
        <v>9</v>
      </c>
      <c r="E12" s="13">
        <v>10</v>
      </c>
      <c r="F12" s="13">
        <v>3</v>
      </c>
      <c r="G12" s="76">
        <v>12</v>
      </c>
      <c r="H12" s="76"/>
      <c r="I12" s="140">
        <v>8</v>
      </c>
      <c r="J12" s="140"/>
      <c r="K12" s="140"/>
      <c r="L12" s="76">
        <f>SUM(D12:K12)</f>
        <v>42</v>
      </c>
      <c r="M12" s="117"/>
      <c r="N12" s="81"/>
      <c r="O12" s="66"/>
      <c r="P12" s="66"/>
    </row>
    <row r="13" spans="1:16" ht="15">
      <c r="A13" s="77">
        <f t="shared" si="0"/>
        <v>8</v>
      </c>
      <c r="B13" s="30" t="s">
        <v>48</v>
      </c>
      <c r="C13" s="87" t="s">
        <v>20</v>
      </c>
      <c r="D13" s="20">
        <v>8</v>
      </c>
      <c r="E13" s="13">
        <v>1</v>
      </c>
      <c r="F13" s="13">
        <v>7</v>
      </c>
      <c r="G13" s="76">
        <v>15</v>
      </c>
      <c r="H13" s="76"/>
      <c r="I13" s="140">
        <v>7</v>
      </c>
      <c r="J13" s="140">
        <v>3</v>
      </c>
      <c r="K13" s="140"/>
      <c r="L13" s="76">
        <f>SUM(D13:K13)</f>
        <v>41</v>
      </c>
      <c r="M13" s="117"/>
      <c r="N13" s="81"/>
      <c r="O13" s="81"/>
      <c r="P13" s="66"/>
    </row>
    <row r="14" spans="1:16" ht="15">
      <c r="A14" s="77">
        <f t="shared" si="0"/>
        <v>9</v>
      </c>
      <c r="B14" s="30" t="s">
        <v>50</v>
      </c>
      <c r="C14" s="87" t="s">
        <v>20</v>
      </c>
      <c r="D14" s="20">
        <v>6</v>
      </c>
      <c r="E14" s="13">
        <v>18</v>
      </c>
      <c r="F14" s="13">
        <v>12</v>
      </c>
      <c r="G14" s="76"/>
      <c r="H14" s="76"/>
      <c r="I14" s="140"/>
      <c r="J14" s="140"/>
      <c r="K14" s="140"/>
      <c r="L14" s="76">
        <f>SUM(D14:K14)</f>
        <v>36</v>
      </c>
      <c r="M14" s="117"/>
      <c r="N14" s="81"/>
      <c r="O14" s="81"/>
      <c r="P14" s="66"/>
    </row>
    <row r="15" spans="1:16" ht="15">
      <c r="A15" s="77">
        <f t="shared" si="0"/>
        <v>10</v>
      </c>
      <c r="B15" s="30" t="s">
        <v>44</v>
      </c>
      <c r="C15" s="86" t="s">
        <v>20</v>
      </c>
      <c r="D15" s="20">
        <v>11</v>
      </c>
      <c r="E15" s="13">
        <v>6</v>
      </c>
      <c r="F15" s="13">
        <v>15</v>
      </c>
      <c r="G15" s="76">
        <v>3</v>
      </c>
      <c r="H15" s="76"/>
      <c r="I15" s="140"/>
      <c r="J15" s="140"/>
      <c r="K15" s="140"/>
      <c r="L15" s="76">
        <f>SUM(D15:K15)</f>
        <v>35</v>
      </c>
      <c r="M15" s="152"/>
      <c r="N15" s="81"/>
      <c r="O15" s="81"/>
      <c r="P15" s="66"/>
    </row>
    <row r="16" spans="1:16" ht="15">
      <c r="A16" s="77">
        <f t="shared" si="0"/>
        <v>11</v>
      </c>
      <c r="B16" s="30" t="s">
        <v>52</v>
      </c>
      <c r="C16" s="87" t="s">
        <v>19</v>
      </c>
      <c r="D16" s="20">
        <v>3</v>
      </c>
      <c r="E16" s="13">
        <v>9</v>
      </c>
      <c r="F16" s="13">
        <v>10</v>
      </c>
      <c r="G16" s="76"/>
      <c r="H16" s="76">
        <v>7</v>
      </c>
      <c r="I16" s="140"/>
      <c r="J16" s="140"/>
      <c r="K16" s="140">
        <v>6</v>
      </c>
      <c r="L16" s="76">
        <f>SUM(D16:K16)</f>
        <v>35</v>
      </c>
      <c r="M16" s="117"/>
      <c r="N16" s="81"/>
      <c r="O16" s="81"/>
      <c r="P16" s="66"/>
    </row>
    <row r="17" spans="1:16" ht="15">
      <c r="A17" s="77">
        <f t="shared" si="0"/>
        <v>12</v>
      </c>
      <c r="B17" s="30" t="s">
        <v>43</v>
      </c>
      <c r="C17" s="87" t="s">
        <v>20</v>
      </c>
      <c r="D17" s="20">
        <v>12</v>
      </c>
      <c r="E17" s="13">
        <v>8</v>
      </c>
      <c r="F17" s="13">
        <v>13</v>
      </c>
      <c r="G17" s="76"/>
      <c r="H17" s="76"/>
      <c r="I17" s="140"/>
      <c r="J17" s="140"/>
      <c r="K17" s="140"/>
      <c r="L17" s="76">
        <f>SUM(D17:K17)</f>
        <v>33</v>
      </c>
      <c r="M17" s="117"/>
      <c r="N17" s="81"/>
      <c r="O17" s="81"/>
      <c r="P17" s="66"/>
    </row>
    <row r="18" spans="1:16" ht="15">
      <c r="A18" s="77">
        <f t="shared" si="0"/>
        <v>13</v>
      </c>
      <c r="B18" s="30" t="s">
        <v>53</v>
      </c>
      <c r="C18" s="87" t="s">
        <v>19</v>
      </c>
      <c r="D18" s="20">
        <v>1</v>
      </c>
      <c r="E18" s="13">
        <v>5</v>
      </c>
      <c r="F18" s="13"/>
      <c r="G18" s="76">
        <v>5</v>
      </c>
      <c r="H18" s="76">
        <v>8</v>
      </c>
      <c r="I18" s="140"/>
      <c r="J18" s="140"/>
      <c r="K18" s="140">
        <v>2</v>
      </c>
      <c r="L18" s="76">
        <f>SUM(D18:K18)</f>
        <v>21</v>
      </c>
      <c r="M18" s="117"/>
      <c r="N18" s="81"/>
      <c r="O18" s="81"/>
      <c r="P18" s="66"/>
    </row>
    <row r="19" spans="1:16" ht="15">
      <c r="A19" s="77">
        <f t="shared" si="0"/>
        <v>14</v>
      </c>
      <c r="B19" s="31" t="s">
        <v>139</v>
      </c>
      <c r="C19" s="88" t="s">
        <v>105</v>
      </c>
      <c r="D19" s="76"/>
      <c r="E19" s="13">
        <v>4</v>
      </c>
      <c r="F19" s="13">
        <v>6</v>
      </c>
      <c r="G19" s="76"/>
      <c r="H19" s="76"/>
      <c r="I19" s="76"/>
      <c r="J19" s="76"/>
      <c r="K19" s="76"/>
      <c r="L19" s="76">
        <f>SUM(D19:K19)</f>
        <v>10</v>
      </c>
      <c r="M19" s="67"/>
      <c r="N19" s="82"/>
      <c r="O19" s="81"/>
      <c r="P19" s="66"/>
    </row>
    <row r="20" spans="1:16" ht="15">
      <c r="A20" s="77">
        <f t="shared" si="0"/>
        <v>15</v>
      </c>
      <c r="B20" s="138" t="s">
        <v>195</v>
      </c>
      <c r="C20" s="87" t="s">
        <v>19</v>
      </c>
      <c r="D20" s="5"/>
      <c r="E20" s="2"/>
      <c r="F20" s="2"/>
      <c r="G20" s="2"/>
      <c r="H20" s="2"/>
      <c r="I20" s="118">
        <v>9</v>
      </c>
      <c r="J20" s="118"/>
      <c r="K20" s="118"/>
      <c r="L20" s="76">
        <f>SUM(D20:K20)</f>
        <v>9</v>
      </c>
      <c r="M20" s="67"/>
      <c r="N20" s="82"/>
      <c r="O20" s="81"/>
      <c r="P20" s="66"/>
    </row>
    <row r="21" spans="1:16" ht="15">
      <c r="A21" s="77">
        <f t="shared" si="0"/>
        <v>16</v>
      </c>
      <c r="B21" s="142" t="s">
        <v>188</v>
      </c>
      <c r="C21" s="130" t="s">
        <v>24</v>
      </c>
      <c r="D21" s="105"/>
      <c r="E21" s="105"/>
      <c r="F21" s="105"/>
      <c r="G21" s="105"/>
      <c r="H21" s="77">
        <v>4</v>
      </c>
      <c r="I21" s="77">
        <v>2</v>
      </c>
      <c r="J21" s="77"/>
      <c r="K21" s="77">
        <v>3</v>
      </c>
      <c r="L21" s="76">
        <f>SUM(D21:K21)</f>
        <v>9</v>
      </c>
      <c r="M21" s="67"/>
      <c r="N21" s="82"/>
      <c r="O21" s="81"/>
      <c r="P21" s="66"/>
    </row>
    <row r="22" spans="1:16" ht="15">
      <c r="A22" s="77">
        <f t="shared" si="0"/>
        <v>17</v>
      </c>
      <c r="B22" s="30" t="s">
        <v>40</v>
      </c>
      <c r="C22" s="87" t="s">
        <v>23</v>
      </c>
      <c r="D22" s="20">
        <v>5</v>
      </c>
      <c r="E22" s="76"/>
      <c r="F22" s="76"/>
      <c r="G22" s="76"/>
      <c r="H22" s="76"/>
      <c r="I22" s="76"/>
      <c r="J22" s="76"/>
      <c r="K22" s="76"/>
      <c r="L22" s="76">
        <f>SUM(D22:K22)</f>
        <v>5</v>
      </c>
      <c r="M22" s="67"/>
      <c r="N22" s="82"/>
      <c r="O22" s="81"/>
      <c r="P22" s="66"/>
    </row>
    <row r="23" spans="1:16" ht="15">
      <c r="A23" s="77">
        <f t="shared" si="0"/>
        <v>18</v>
      </c>
      <c r="B23" s="154" t="s">
        <v>196</v>
      </c>
      <c r="C23" s="87" t="s">
        <v>19</v>
      </c>
      <c r="D23" s="105"/>
      <c r="E23" s="105"/>
      <c r="F23" s="105"/>
      <c r="G23" s="105"/>
      <c r="H23" s="105"/>
      <c r="I23" s="77">
        <v>3</v>
      </c>
      <c r="J23" s="77"/>
      <c r="K23" s="77"/>
      <c r="L23" s="76">
        <f>SUM(D23:K23)</f>
        <v>3</v>
      </c>
      <c r="M23" s="67"/>
      <c r="N23" s="82"/>
      <c r="O23" s="81"/>
      <c r="P23" s="66"/>
    </row>
    <row r="24" spans="1:16" ht="15">
      <c r="A24" s="77">
        <f t="shared" si="0"/>
        <v>19</v>
      </c>
      <c r="B24" s="30" t="s">
        <v>50</v>
      </c>
      <c r="C24" s="87" t="s">
        <v>20</v>
      </c>
      <c r="D24" s="20">
        <v>2</v>
      </c>
      <c r="E24" s="76"/>
      <c r="F24" s="76"/>
      <c r="G24" s="76"/>
      <c r="H24" s="76"/>
      <c r="I24" s="76"/>
      <c r="J24" s="76"/>
      <c r="K24" s="76"/>
      <c r="L24" s="76">
        <f>SUM(D24:K24)</f>
        <v>2</v>
      </c>
      <c r="M24" s="67"/>
      <c r="N24" s="67"/>
      <c r="O24" s="65"/>
      <c r="P24" s="66"/>
    </row>
    <row r="25" spans="1:16" ht="15">
      <c r="A25" s="77">
        <v>20</v>
      </c>
      <c r="B25" s="141" t="s">
        <v>189</v>
      </c>
      <c r="C25" s="130" t="s">
        <v>21</v>
      </c>
      <c r="D25" s="105"/>
      <c r="E25" s="105"/>
      <c r="F25" s="105"/>
      <c r="G25" s="105"/>
      <c r="H25" s="77">
        <v>1</v>
      </c>
      <c r="I25" s="77"/>
      <c r="J25" s="77"/>
      <c r="K25" s="77"/>
      <c r="L25" s="76">
        <f>SUM(D25:K25)</f>
        <v>1</v>
      </c>
      <c r="M25" s="67"/>
      <c r="N25" s="67"/>
      <c r="O25" s="65"/>
      <c r="P25" s="66"/>
    </row>
    <row r="26" spans="1:16" ht="15">
      <c r="A26" s="77">
        <v>20</v>
      </c>
      <c r="B26" s="166" t="s">
        <v>201</v>
      </c>
      <c r="C26" s="130" t="s">
        <v>97</v>
      </c>
      <c r="D26" s="105"/>
      <c r="E26" s="105"/>
      <c r="F26" s="105"/>
      <c r="G26" s="105"/>
      <c r="H26" s="105"/>
      <c r="I26" s="105"/>
      <c r="J26" s="77">
        <v>1</v>
      </c>
      <c r="K26" s="77"/>
      <c r="L26" s="76">
        <f>SUM(D26:K26)</f>
        <v>1</v>
      </c>
      <c r="M26" s="67"/>
      <c r="N26" s="67"/>
      <c r="O26" s="65"/>
      <c r="P26" s="66"/>
    </row>
  </sheetData>
  <sheetProtection/>
  <mergeCells count="4">
    <mergeCell ref="A3:C3"/>
    <mergeCell ref="A4:C4"/>
    <mergeCell ref="A1:C1"/>
    <mergeCell ref="A2:C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38.57421875" style="0" bestFit="1" customWidth="1"/>
    <col min="3" max="3" width="16.28125" style="0" customWidth="1"/>
    <col min="4" max="5" width="12.421875" style="0" customWidth="1"/>
    <col min="7" max="7" width="13.7109375" style="0" customWidth="1"/>
    <col min="8" max="8" width="11.57421875" style="0" bestFit="1" customWidth="1"/>
    <col min="9" max="9" width="12.8515625" style="145" bestFit="1" customWidth="1"/>
    <col min="10" max="10" width="12.8515625" style="158" customWidth="1"/>
    <col min="11" max="11" width="13.421875" style="178" bestFit="1" customWidth="1"/>
    <col min="13" max="13" width="31.421875" style="0" customWidth="1"/>
    <col min="14" max="14" width="6.421875" style="0" customWidth="1"/>
  </cols>
  <sheetData>
    <row r="1" spans="1:11" s="104" customFormat="1" ht="15">
      <c r="A1" s="188" t="s">
        <v>54</v>
      </c>
      <c r="B1" s="188"/>
      <c r="C1" s="188"/>
      <c r="I1" s="145"/>
      <c r="J1" s="158"/>
      <c r="K1" s="178"/>
    </row>
    <row r="2" spans="1:11" s="104" customFormat="1" ht="15">
      <c r="A2" s="188" t="s">
        <v>0</v>
      </c>
      <c r="B2" s="188"/>
      <c r="C2" s="188"/>
      <c r="I2" s="145"/>
      <c r="J2" s="158"/>
      <c r="K2" s="178"/>
    </row>
    <row r="3" spans="1:12" ht="15">
      <c r="A3" s="185"/>
      <c r="B3" s="185"/>
      <c r="C3" s="186"/>
      <c r="D3" s="114"/>
      <c r="E3" s="115"/>
      <c r="F3" s="115"/>
      <c r="G3" s="115"/>
      <c r="H3" s="115"/>
      <c r="I3" s="115"/>
      <c r="J3" s="115"/>
      <c r="K3" s="115"/>
      <c r="L3" s="116"/>
    </row>
    <row r="4" spans="1:12" ht="15">
      <c r="A4" s="187"/>
      <c r="B4" s="187"/>
      <c r="C4" s="187"/>
      <c r="D4" s="109" t="s">
        <v>1</v>
      </c>
      <c r="E4" s="110" t="s">
        <v>103</v>
      </c>
      <c r="F4" s="111" t="s">
        <v>104</v>
      </c>
      <c r="G4" s="112" t="s">
        <v>166</v>
      </c>
      <c r="H4" s="113" t="s">
        <v>184</v>
      </c>
      <c r="I4" s="135" t="s">
        <v>190</v>
      </c>
      <c r="J4" s="161" t="s">
        <v>200</v>
      </c>
      <c r="K4" s="189" t="s">
        <v>208</v>
      </c>
      <c r="L4" s="4" t="s">
        <v>209</v>
      </c>
    </row>
    <row r="5" spans="1:14" ht="15">
      <c r="A5" s="39" t="s">
        <v>2</v>
      </c>
      <c r="B5" s="39" t="s">
        <v>3</v>
      </c>
      <c r="C5" s="39" t="s">
        <v>4</v>
      </c>
      <c r="D5" s="32"/>
      <c r="E5" s="40"/>
      <c r="F5" s="40"/>
      <c r="G5" s="40"/>
      <c r="H5" s="40"/>
      <c r="I5" s="143"/>
      <c r="J5" s="143"/>
      <c r="K5" s="143"/>
      <c r="L5" s="127"/>
      <c r="M5" s="121"/>
      <c r="N5" s="81"/>
    </row>
    <row r="6" spans="1:14" s="178" customFormat="1" ht="15">
      <c r="A6" s="38">
        <v>1</v>
      </c>
      <c r="B6" s="37" t="s">
        <v>26</v>
      </c>
      <c r="C6" s="36" t="s">
        <v>21</v>
      </c>
      <c r="D6" s="17">
        <v>20</v>
      </c>
      <c r="E6" s="17">
        <v>7</v>
      </c>
      <c r="F6" s="74">
        <v>13</v>
      </c>
      <c r="G6" s="74">
        <v>8</v>
      </c>
      <c r="H6" s="38"/>
      <c r="I6" s="126">
        <v>12</v>
      </c>
      <c r="J6" s="126">
        <v>11</v>
      </c>
      <c r="K6" s="126">
        <v>3</v>
      </c>
      <c r="L6" s="126">
        <f>SUM(D6:K6)</f>
        <v>74</v>
      </c>
      <c r="M6" s="121"/>
      <c r="N6" s="81"/>
    </row>
    <row r="7" spans="1:14" s="158" customFormat="1" ht="15">
      <c r="A7" s="38">
        <f>(1+A6)</f>
        <v>2</v>
      </c>
      <c r="B7" s="37" t="s">
        <v>29</v>
      </c>
      <c r="C7" s="36" t="s">
        <v>25</v>
      </c>
      <c r="D7" s="17">
        <v>12</v>
      </c>
      <c r="E7" s="17">
        <v>20</v>
      </c>
      <c r="F7" s="74">
        <v>4</v>
      </c>
      <c r="G7" s="74">
        <v>2</v>
      </c>
      <c r="H7" s="74">
        <v>9</v>
      </c>
      <c r="I7" s="126">
        <v>7</v>
      </c>
      <c r="J7" s="126">
        <v>14</v>
      </c>
      <c r="K7" s="126">
        <v>1</v>
      </c>
      <c r="L7" s="126">
        <f>SUM(D7:K7)</f>
        <v>69</v>
      </c>
      <c r="M7" s="121"/>
      <c r="N7" s="81"/>
    </row>
    <row r="8" spans="1:14" s="90" customFormat="1" ht="15">
      <c r="A8" s="38">
        <f aca="true" t="shared" si="0" ref="A8:A29">(A7+1)</f>
        <v>3</v>
      </c>
      <c r="B8" s="37" t="s">
        <v>30</v>
      </c>
      <c r="C8" s="36" t="s">
        <v>25</v>
      </c>
      <c r="D8" s="17">
        <v>11</v>
      </c>
      <c r="E8" s="17">
        <v>13</v>
      </c>
      <c r="F8" s="74">
        <v>10</v>
      </c>
      <c r="G8" s="74">
        <v>4</v>
      </c>
      <c r="H8" s="74">
        <v>5</v>
      </c>
      <c r="I8" s="126">
        <v>6</v>
      </c>
      <c r="J8" s="126">
        <v>7</v>
      </c>
      <c r="K8" s="126">
        <v>6</v>
      </c>
      <c r="L8" s="126">
        <f>SUM(D8:K8)</f>
        <v>62</v>
      </c>
      <c r="M8" s="121"/>
      <c r="N8" s="81"/>
    </row>
    <row r="9" spans="1:14" ht="15">
      <c r="A9" s="38">
        <f t="shared" si="0"/>
        <v>4</v>
      </c>
      <c r="B9" s="129" t="s">
        <v>7</v>
      </c>
      <c r="C9" s="73" t="s">
        <v>21</v>
      </c>
      <c r="D9" s="105"/>
      <c r="E9" s="105"/>
      <c r="F9" s="105"/>
      <c r="G9" s="105"/>
      <c r="H9" s="77">
        <v>11</v>
      </c>
      <c r="I9" s="162">
        <v>15</v>
      </c>
      <c r="J9" s="162">
        <v>9</v>
      </c>
      <c r="K9" s="162">
        <v>11</v>
      </c>
      <c r="L9" s="126">
        <f>SUM(D9:K9)</f>
        <v>46</v>
      </c>
      <c r="M9" s="121"/>
      <c r="N9" s="81"/>
    </row>
    <row r="10" spans="1:16" ht="15">
      <c r="A10" s="38">
        <f t="shared" si="0"/>
        <v>5</v>
      </c>
      <c r="B10" s="37" t="s">
        <v>32</v>
      </c>
      <c r="C10" s="36" t="s">
        <v>25</v>
      </c>
      <c r="D10" s="17">
        <v>9</v>
      </c>
      <c r="E10" s="17"/>
      <c r="F10" s="74">
        <v>9</v>
      </c>
      <c r="G10" s="74">
        <v>2</v>
      </c>
      <c r="H10" s="74">
        <v>7</v>
      </c>
      <c r="I10" s="126">
        <v>10</v>
      </c>
      <c r="J10" s="126">
        <v>6</v>
      </c>
      <c r="K10" s="126"/>
      <c r="L10" s="126">
        <f>SUM(D10:K10)</f>
        <v>43</v>
      </c>
      <c r="M10" s="121"/>
      <c r="N10" s="81"/>
      <c r="O10" s="66"/>
      <c r="P10" s="65"/>
    </row>
    <row r="11" spans="1:16" ht="15">
      <c r="A11" s="38">
        <f t="shared" si="0"/>
        <v>6</v>
      </c>
      <c r="B11" s="37" t="s">
        <v>28</v>
      </c>
      <c r="C11" s="36" t="s">
        <v>20</v>
      </c>
      <c r="D11" s="17">
        <v>15</v>
      </c>
      <c r="E11" s="17">
        <v>12</v>
      </c>
      <c r="F11" s="74">
        <v>3</v>
      </c>
      <c r="G11" s="74"/>
      <c r="H11" s="74"/>
      <c r="I11" s="126"/>
      <c r="J11" s="126">
        <v>3</v>
      </c>
      <c r="K11" s="126">
        <v>8</v>
      </c>
      <c r="L11" s="126">
        <f>SUM(D11:K11)</f>
        <v>41</v>
      </c>
      <c r="M11" s="121"/>
      <c r="N11" s="81"/>
      <c r="O11" s="81"/>
      <c r="P11" s="65"/>
    </row>
    <row r="12" spans="1:16" ht="15">
      <c r="A12" s="38">
        <f t="shared" si="0"/>
        <v>7</v>
      </c>
      <c r="B12" s="106" t="s">
        <v>167</v>
      </c>
      <c r="C12" s="35" t="s">
        <v>24</v>
      </c>
      <c r="D12" s="105"/>
      <c r="E12" s="105"/>
      <c r="F12" s="105"/>
      <c r="G12" s="77">
        <v>14</v>
      </c>
      <c r="H12" s="77">
        <v>6</v>
      </c>
      <c r="I12" s="162">
        <v>8</v>
      </c>
      <c r="J12" s="162"/>
      <c r="K12" s="162">
        <v>2</v>
      </c>
      <c r="L12" s="126">
        <f>SUM(D12:K12)</f>
        <v>30</v>
      </c>
      <c r="M12" s="121"/>
      <c r="N12" s="81"/>
      <c r="O12" s="81"/>
      <c r="P12" s="65"/>
    </row>
    <row r="13" spans="1:16" ht="15">
      <c r="A13" s="38">
        <f t="shared" si="0"/>
        <v>8</v>
      </c>
      <c r="B13" s="71" t="s">
        <v>134</v>
      </c>
      <c r="C13" s="73" t="s">
        <v>165</v>
      </c>
      <c r="D13" s="105"/>
      <c r="E13" s="77">
        <v>6</v>
      </c>
      <c r="F13" s="77"/>
      <c r="G13" s="77">
        <v>8</v>
      </c>
      <c r="H13" s="105">
        <v>3</v>
      </c>
      <c r="I13" s="162">
        <v>3</v>
      </c>
      <c r="J13" s="162">
        <v>5</v>
      </c>
      <c r="K13" s="162">
        <v>4</v>
      </c>
      <c r="L13" s="126">
        <f>SUM(D13:K13)</f>
        <v>29</v>
      </c>
      <c r="M13" s="121"/>
      <c r="N13" s="81"/>
      <c r="O13" s="81"/>
      <c r="P13" s="65"/>
    </row>
    <row r="14" spans="1:16" ht="15">
      <c r="A14" s="38">
        <f t="shared" si="0"/>
        <v>9</v>
      </c>
      <c r="B14" s="35" t="s">
        <v>128</v>
      </c>
      <c r="C14" s="35" t="s">
        <v>24</v>
      </c>
      <c r="D14" s="33"/>
      <c r="E14" s="17"/>
      <c r="F14" s="74">
        <v>7</v>
      </c>
      <c r="G14" s="74"/>
      <c r="H14" s="74">
        <v>14</v>
      </c>
      <c r="I14" s="126">
        <v>5</v>
      </c>
      <c r="J14" s="126">
        <v>2</v>
      </c>
      <c r="K14" s="126"/>
      <c r="L14" s="126">
        <f>SUM(D14:K14)</f>
        <v>28</v>
      </c>
      <c r="M14" s="121"/>
      <c r="N14" s="81"/>
      <c r="O14" s="81"/>
      <c r="P14" s="65"/>
    </row>
    <row r="15" spans="1:16" ht="15">
      <c r="A15" s="38">
        <f t="shared" si="0"/>
        <v>10</v>
      </c>
      <c r="B15" s="37" t="s">
        <v>37</v>
      </c>
      <c r="C15" s="36" t="s">
        <v>25</v>
      </c>
      <c r="D15" s="17">
        <v>4</v>
      </c>
      <c r="E15" s="17">
        <v>15</v>
      </c>
      <c r="F15" s="74">
        <v>5</v>
      </c>
      <c r="G15" s="74"/>
      <c r="H15" s="74">
        <v>1</v>
      </c>
      <c r="I15" s="126">
        <v>1</v>
      </c>
      <c r="J15" s="126"/>
      <c r="K15" s="126"/>
      <c r="L15" s="126">
        <f>SUM(D15:K15)</f>
        <v>26</v>
      </c>
      <c r="M15" s="121"/>
      <c r="N15" s="81"/>
      <c r="O15" s="81"/>
      <c r="P15" s="65"/>
    </row>
    <row r="16" spans="1:16" ht="15">
      <c r="A16" s="38">
        <f t="shared" si="0"/>
        <v>11</v>
      </c>
      <c r="B16" s="37" t="s">
        <v>33</v>
      </c>
      <c r="C16" s="36" t="s">
        <v>34</v>
      </c>
      <c r="D16" s="17">
        <v>8</v>
      </c>
      <c r="E16" s="17">
        <v>17</v>
      </c>
      <c r="F16" s="74"/>
      <c r="G16" s="74"/>
      <c r="H16" s="74"/>
      <c r="I16" s="126"/>
      <c r="J16" s="126"/>
      <c r="K16" s="126"/>
      <c r="L16" s="74">
        <f>SUM(D16:K16)</f>
        <v>25</v>
      </c>
      <c r="M16" s="117"/>
      <c r="N16" s="81"/>
      <c r="O16" s="81"/>
      <c r="P16" s="65"/>
    </row>
    <row r="17" spans="1:16" ht="15">
      <c r="A17" s="38">
        <f t="shared" si="0"/>
        <v>12</v>
      </c>
      <c r="B17" s="37" t="s">
        <v>31</v>
      </c>
      <c r="C17" s="36" t="s">
        <v>25</v>
      </c>
      <c r="D17" s="17">
        <v>10</v>
      </c>
      <c r="E17" s="17">
        <v>11</v>
      </c>
      <c r="F17" s="74"/>
      <c r="G17" s="74"/>
      <c r="H17" s="74"/>
      <c r="I17" s="74"/>
      <c r="J17" s="126"/>
      <c r="K17" s="126"/>
      <c r="L17" s="74">
        <f>SUM(D17:K17)</f>
        <v>21</v>
      </c>
      <c r="N17" s="82"/>
      <c r="O17" s="81"/>
      <c r="P17" s="65"/>
    </row>
    <row r="18" spans="1:16" ht="15">
      <c r="A18" s="38">
        <f t="shared" si="0"/>
        <v>13</v>
      </c>
      <c r="B18" s="34" t="s">
        <v>140</v>
      </c>
      <c r="C18" s="34" t="s">
        <v>130</v>
      </c>
      <c r="D18" s="38"/>
      <c r="E18" s="38"/>
      <c r="F18" s="74">
        <v>20</v>
      </c>
      <c r="G18" s="74"/>
      <c r="H18" s="74"/>
      <c r="I18" s="74"/>
      <c r="J18" s="126"/>
      <c r="K18" s="126"/>
      <c r="L18" s="74">
        <f>SUM(D18:K18)</f>
        <v>20</v>
      </c>
      <c r="N18" s="82"/>
      <c r="O18" s="81"/>
      <c r="P18" s="65"/>
    </row>
    <row r="19" spans="1:16" ht="15">
      <c r="A19" s="38">
        <f t="shared" si="0"/>
        <v>14</v>
      </c>
      <c r="B19" s="37" t="s">
        <v>27</v>
      </c>
      <c r="C19" s="36" t="s">
        <v>25</v>
      </c>
      <c r="D19" s="17">
        <v>17</v>
      </c>
      <c r="E19" s="17"/>
      <c r="F19" s="74"/>
      <c r="G19" s="74"/>
      <c r="H19" s="74"/>
      <c r="I19" s="74"/>
      <c r="J19" s="126"/>
      <c r="K19" s="126"/>
      <c r="L19" s="74">
        <f>SUM(D19:K19)</f>
        <v>17</v>
      </c>
      <c r="N19" s="82"/>
      <c r="O19" s="81"/>
      <c r="P19" s="65"/>
    </row>
    <row r="20" spans="1:16" ht="15">
      <c r="A20" s="38">
        <f t="shared" si="0"/>
        <v>15</v>
      </c>
      <c r="B20" s="35" t="s">
        <v>141</v>
      </c>
      <c r="C20" s="35" t="s">
        <v>116</v>
      </c>
      <c r="D20" s="33"/>
      <c r="E20" s="38"/>
      <c r="F20" s="74">
        <v>17</v>
      </c>
      <c r="G20" s="74"/>
      <c r="H20" s="74"/>
      <c r="I20" s="74"/>
      <c r="J20" s="126"/>
      <c r="K20" s="126"/>
      <c r="L20" s="74">
        <f>SUM(D20:K20)</f>
        <v>17</v>
      </c>
      <c r="N20" s="82"/>
      <c r="O20" s="81"/>
      <c r="P20" s="65"/>
    </row>
    <row r="21" spans="1:16" ht="15">
      <c r="A21" s="38">
        <f t="shared" si="0"/>
        <v>16</v>
      </c>
      <c r="B21" s="35" t="s">
        <v>142</v>
      </c>
      <c r="C21" s="35" t="s">
        <v>105</v>
      </c>
      <c r="D21" s="38"/>
      <c r="E21" s="74"/>
      <c r="F21" s="74">
        <v>11</v>
      </c>
      <c r="G21" s="74">
        <v>6</v>
      </c>
      <c r="H21" s="38"/>
      <c r="I21" s="38"/>
      <c r="J21" s="163"/>
      <c r="K21" s="163"/>
      <c r="L21" s="74">
        <f>SUM(D21:K21)</f>
        <v>17</v>
      </c>
      <c r="N21" s="68"/>
      <c r="O21" s="66"/>
      <c r="P21" s="65"/>
    </row>
    <row r="22" spans="1:16" ht="15">
      <c r="A22" s="38">
        <f t="shared" si="0"/>
        <v>17</v>
      </c>
      <c r="B22" s="35" t="s">
        <v>143</v>
      </c>
      <c r="C22" s="35" t="s">
        <v>107</v>
      </c>
      <c r="D22" s="33"/>
      <c r="E22" s="17">
        <v>8</v>
      </c>
      <c r="F22" s="74">
        <v>8</v>
      </c>
      <c r="G22" s="74"/>
      <c r="H22" s="38"/>
      <c r="I22" s="38"/>
      <c r="J22" s="163"/>
      <c r="K22" s="163"/>
      <c r="L22" s="74">
        <f>SUM(D22:K22)</f>
        <v>16</v>
      </c>
      <c r="N22" s="72"/>
      <c r="O22" s="66"/>
      <c r="P22" s="65"/>
    </row>
    <row r="23" spans="1:16" ht="15">
      <c r="A23" s="38">
        <f t="shared" si="0"/>
        <v>18</v>
      </c>
      <c r="B23" s="35" t="s">
        <v>115</v>
      </c>
      <c r="C23" s="35" t="s">
        <v>116</v>
      </c>
      <c r="D23" s="38"/>
      <c r="E23" s="74"/>
      <c r="F23" s="74">
        <v>15</v>
      </c>
      <c r="G23" s="74"/>
      <c r="H23" s="38"/>
      <c r="I23" s="38"/>
      <c r="J23" s="163"/>
      <c r="K23" s="163"/>
      <c r="L23" s="74">
        <f>SUM(D23:K23)</f>
        <v>15</v>
      </c>
      <c r="N23" s="72"/>
      <c r="O23" s="66"/>
      <c r="P23" s="65"/>
    </row>
    <row r="24" spans="1:16" ht="15">
      <c r="A24" s="38">
        <f t="shared" si="0"/>
        <v>19</v>
      </c>
      <c r="B24" s="35" t="s">
        <v>129</v>
      </c>
      <c r="C24" s="34" t="s">
        <v>130</v>
      </c>
      <c r="D24" s="38"/>
      <c r="E24" s="74"/>
      <c r="F24" s="74">
        <v>12</v>
      </c>
      <c r="G24" s="74"/>
      <c r="H24" s="38"/>
      <c r="I24" s="38"/>
      <c r="J24" s="163"/>
      <c r="K24" s="163"/>
      <c r="L24" s="74">
        <f>SUM(D24:K24)</f>
        <v>12</v>
      </c>
      <c r="N24" s="69"/>
      <c r="O24" s="69"/>
      <c r="P24" s="69"/>
    </row>
    <row r="25" spans="1:16" ht="15">
      <c r="A25" s="38">
        <f t="shared" si="0"/>
        <v>20</v>
      </c>
      <c r="B25" s="106" t="s">
        <v>168</v>
      </c>
      <c r="C25" s="73" t="s">
        <v>170</v>
      </c>
      <c r="D25" s="105"/>
      <c r="E25" s="105"/>
      <c r="F25" s="105"/>
      <c r="G25" s="77">
        <v>11</v>
      </c>
      <c r="H25" s="105"/>
      <c r="I25" s="105"/>
      <c r="J25" s="164"/>
      <c r="K25" s="164"/>
      <c r="L25" s="74">
        <f>SUM(D25:K25)</f>
        <v>11</v>
      </c>
      <c r="N25" s="69"/>
      <c r="O25" s="69"/>
      <c r="P25" s="69"/>
    </row>
    <row r="26" spans="1:16" ht="15">
      <c r="A26" s="38">
        <f t="shared" si="0"/>
        <v>21</v>
      </c>
      <c r="B26" s="37" t="s">
        <v>35</v>
      </c>
      <c r="C26" s="36" t="s">
        <v>20</v>
      </c>
      <c r="D26" s="17">
        <v>7</v>
      </c>
      <c r="E26" s="17"/>
      <c r="F26" s="74"/>
      <c r="G26" s="74"/>
      <c r="H26" s="38"/>
      <c r="I26" s="38"/>
      <c r="J26" s="126">
        <v>4</v>
      </c>
      <c r="K26" s="126"/>
      <c r="L26" s="74">
        <f>SUM(D26:K26)</f>
        <v>11</v>
      </c>
      <c r="N26" s="66"/>
      <c r="O26" s="66"/>
      <c r="P26" s="65"/>
    </row>
    <row r="27" spans="1:16" ht="15">
      <c r="A27" s="38">
        <f t="shared" si="0"/>
        <v>22</v>
      </c>
      <c r="B27" s="70" t="s">
        <v>9</v>
      </c>
      <c r="C27" s="36" t="s">
        <v>19</v>
      </c>
      <c r="D27" s="105"/>
      <c r="E27" s="77">
        <v>10</v>
      </c>
      <c r="F27" s="77"/>
      <c r="G27" s="77"/>
      <c r="H27" s="105"/>
      <c r="I27" s="105"/>
      <c r="J27" s="164"/>
      <c r="K27" s="164"/>
      <c r="L27" s="74">
        <f>SUM(D27:K27)</f>
        <v>10</v>
      </c>
      <c r="N27" s="66"/>
      <c r="O27" s="66"/>
      <c r="P27" s="65"/>
    </row>
    <row r="28" spans="1:12" ht="15">
      <c r="A28" s="38">
        <f t="shared" si="0"/>
        <v>23</v>
      </c>
      <c r="B28" s="70" t="s">
        <v>164</v>
      </c>
      <c r="C28" s="36" t="s">
        <v>19</v>
      </c>
      <c r="D28" s="91"/>
      <c r="E28" s="77">
        <v>9</v>
      </c>
      <c r="F28" s="77"/>
      <c r="G28" s="77"/>
      <c r="H28" s="91"/>
      <c r="I28" s="105"/>
      <c r="J28" s="164"/>
      <c r="K28" s="164"/>
      <c r="L28" s="74">
        <f>SUM(D28:K28)</f>
        <v>9</v>
      </c>
    </row>
    <row r="29" spans="1:12" ht="15">
      <c r="A29" s="38">
        <f t="shared" si="0"/>
        <v>24</v>
      </c>
      <c r="B29" s="37" t="s">
        <v>36</v>
      </c>
      <c r="C29" s="35" t="s">
        <v>116</v>
      </c>
      <c r="D29" s="17">
        <v>6</v>
      </c>
      <c r="E29" s="17"/>
      <c r="F29" s="74"/>
      <c r="G29" s="74"/>
      <c r="H29" s="38"/>
      <c r="I29" s="38"/>
      <c r="J29" s="163"/>
      <c r="K29" s="163"/>
      <c r="L29" s="74">
        <f>SUM(D29:K29)</f>
        <v>6</v>
      </c>
    </row>
    <row r="30" spans="1:12" ht="15">
      <c r="A30" s="105">
        <v>27</v>
      </c>
      <c r="B30" s="37" t="s">
        <v>39</v>
      </c>
      <c r="C30" s="36" t="s">
        <v>19</v>
      </c>
      <c r="D30" s="17">
        <v>1</v>
      </c>
      <c r="E30" s="17"/>
      <c r="F30" s="74"/>
      <c r="G30" s="74">
        <v>5</v>
      </c>
      <c r="H30" s="38"/>
      <c r="I30" s="38"/>
      <c r="J30" s="163"/>
      <c r="K30" s="163"/>
      <c r="L30" s="74">
        <f>SUM(D30:K30)</f>
        <v>6</v>
      </c>
    </row>
    <row r="31" spans="1:12" ht="15">
      <c r="A31" s="105">
        <v>28</v>
      </c>
      <c r="B31" s="106" t="s">
        <v>169</v>
      </c>
      <c r="C31" s="36" t="s">
        <v>19</v>
      </c>
      <c r="D31" s="105"/>
      <c r="E31" s="105"/>
      <c r="F31" s="105"/>
      <c r="G31" s="89">
        <v>2</v>
      </c>
      <c r="H31" s="77">
        <v>2</v>
      </c>
      <c r="I31" s="77"/>
      <c r="J31" s="162"/>
      <c r="K31" s="162"/>
      <c r="L31" s="74">
        <f>SUM(D31:K31)</f>
        <v>4</v>
      </c>
    </row>
    <row r="32" spans="1:12" ht="15">
      <c r="A32" s="105">
        <v>29</v>
      </c>
      <c r="B32" s="159" t="s">
        <v>194</v>
      </c>
      <c r="C32" s="149" t="s">
        <v>47</v>
      </c>
      <c r="D32" s="32"/>
      <c r="E32" s="40"/>
      <c r="F32" s="40"/>
      <c r="G32" s="40"/>
      <c r="H32" s="40"/>
      <c r="I32" s="150">
        <v>4</v>
      </c>
      <c r="J32" s="165"/>
      <c r="K32" s="165"/>
      <c r="L32" s="74">
        <f>SUM(D32:K32)</f>
        <v>4</v>
      </c>
    </row>
    <row r="33" spans="1:12" ht="15">
      <c r="A33" s="105">
        <v>30</v>
      </c>
      <c r="B33" s="37" t="s">
        <v>38</v>
      </c>
      <c r="C33" s="36" t="s">
        <v>21</v>
      </c>
      <c r="D33" s="17">
        <v>2</v>
      </c>
      <c r="E33" s="17"/>
      <c r="F33" s="74"/>
      <c r="G33" s="74"/>
      <c r="H33" s="38"/>
      <c r="I33" s="38"/>
      <c r="J33" s="163"/>
      <c r="K33" s="163"/>
      <c r="L33" s="74">
        <f>SUM(D33:K33)</f>
        <v>2</v>
      </c>
    </row>
    <row r="34" spans="1:12" ht="15">
      <c r="A34" s="105">
        <v>30</v>
      </c>
      <c r="B34" s="35" t="s">
        <v>144</v>
      </c>
      <c r="C34" s="35" t="s">
        <v>105</v>
      </c>
      <c r="D34" s="33"/>
      <c r="E34" s="17"/>
      <c r="F34" s="74">
        <v>1</v>
      </c>
      <c r="G34" s="74"/>
      <c r="H34" s="38"/>
      <c r="I34" s="38"/>
      <c r="J34" s="163"/>
      <c r="K34" s="163"/>
      <c r="L34" s="74">
        <f>SUM(D34:K34)</f>
        <v>1</v>
      </c>
    </row>
  </sheetData>
  <sheetProtection/>
  <mergeCells count="4">
    <mergeCell ref="A3:C3"/>
    <mergeCell ref="A4:C4"/>
    <mergeCell ref="A1:C1"/>
    <mergeCell ref="A2:C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3" sqref="A3:C3"/>
    </sheetView>
  </sheetViews>
  <sheetFormatPr defaultColWidth="9.140625" defaultRowHeight="15"/>
  <cols>
    <col min="2" max="2" width="40.8515625" style="0" customWidth="1"/>
    <col min="3" max="3" width="11.421875" style="0" customWidth="1"/>
    <col min="4" max="4" width="11.28125" style="0" customWidth="1"/>
    <col min="5" max="5" width="13.00390625" style="0" customWidth="1"/>
    <col min="6" max="6" width="12.140625" style="0" customWidth="1"/>
    <col min="7" max="7" width="13.00390625" style="0" customWidth="1"/>
    <col min="8" max="8" width="11.57421875" style="0" bestFit="1" customWidth="1"/>
    <col min="9" max="9" width="12.8515625" style="157" bestFit="1" customWidth="1"/>
    <col min="10" max="10" width="12.8515625" style="158" customWidth="1"/>
    <col min="11" max="11" width="12.8515625" style="178" customWidth="1"/>
    <col min="12" max="12" width="10.8515625" style="0" customWidth="1"/>
    <col min="13" max="13" width="27.57421875" style="0" customWidth="1"/>
    <col min="14" max="14" width="8.28125" style="0" customWidth="1"/>
  </cols>
  <sheetData>
    <row r="1" spans="1:11" s="104" customFormat="1" ht="15">
      <c r="A1" s="184" t="s">
        <v>54</v>
      </c>
      <c r="B1" s="184"/>
      <c r="C1" s="184"/>
      <c r="I1" s="157"/>
      <c r="J1" s="158"/>
      <c r="K1" s="178"/>
    </row>
    <row r="2" spans="1:11" s="104" customFormat="1" ht="15">
      <c r="A2" s="184" t="s">
        <v>73</v>
      </c>
      <c r="B2" s="184"/>
      <c r="C2" s="184"/>
      <c r="I2" s="157"/>
      <c r="J2" s="158"/>
      <c r="K2" s="178"/>
    </row>
    <row r="3" spans="1:12" ht="15">
      <c r="A3" s="180"/>
      <c r="B3" s="180"/>
      <c r="C3" s="180"/>
      <c r="D3" s="6"/>
      <c r="E3" s="7"/>
      <c r="F3" s="7"/>
      <c r="G3" s="7"/>
      <c r="H3" s="7"/>
      <c r="I3" s="7"/>
      <c r="J3" s="7"/>
      <c r="K3" s="7"/>
      <c r="L3" s="1"/>
    </row>
    <row r="4" spans="1:12" ht="15">
      <c r="A4" s="181"/>
      <c r="B4" s="182"/>
      <c r="C4" s="183"/>
      <c r="D4" s="85" t="s">
        <v>1</v>
      </c>
      <c r="E4" s="84" t="s">
        <v>103</v>
      </c>
      <c r="F4" s="75" t="s">
        <v>104</v>
      </c>
      <c r="G4" s="83" t="s">
        <v>166</v>
      </c>
      <c r="H4" s="108" t="s">
        <v>184</v>
      </c>
      <c r="I4" s="135" t="s">
        <v>190</v>
      </c>
      <c r="J4" s="161" t="s">
        <v>200</v>
      </c>
      <c r="K4" s="189" t="s">
        <v>208</v>
      </c>
      <c r="L4" s="4" t="s">
        <v>209</v>
      </c>
    </row>
    <row r="5" spans="1:15" ht="15">
      <c r="A5" s="25" t="s">
        <v>2</v>
      </c>
      <c r="B5" s="25" t="s">
        <v>3</v>
      </c>
      <c r="C5" s="25" t="s">
        <v>4</v>
      </c>
      <c r="D5" s="26"/>
      <c r="E5" s="27"/>
      <c r="F5" s="27"/>
      <c r="G5" s="27"/>
      <c r="H5" s="27"/>
      <c r="I5" s="27"/>
      <c r="J5" s="27"/>
      <c r="K5" s="27"/>
      <c r="L5" s="25"/>
      <c r="M5" s="117"/>
      <c r="N5" s="81"/>
      <c r="O5" s="81"/>
    </row>
    <row r="6" spans="1:15" s="178" customFormat="1" ht="15">
      <c r="A6" s="95">
        <v>1</v>
      </c>
      <c r="B6" s="21" t="s">
        <v>5</v>
      </c>
      <c r="C6" s="21" t="s">
        <v>19</v>
      </c>
      <c r="D6" s="16">
        <v>20</v>
      </c>
      <c r="E6" s="76">
        <v>20</v>
      </c>
      <c r="F6" s="76">
        <v>17</v>
      </c>
      <c r="G6" s="76"/>
      <c r="H6" s="76">
        <v>15</v>
      </c>
      <c r="I6" s="76">
        <v>16</v>
      </c>
      <c r="J6" s="76">
        <v>20</v>
      </c>
      <c r="K6" s="76">
        <v>9</v>
      </c>
      <c r="L6" s="76">
        <f>SUM(D6:K6)</f>
        <v>117</v>
      </c>
      <c r="M6" s="117"/>
      <c r="N6" s="81"/>
      <c r="O6" s="81"/>
    </row>
    <row r="7" spans="1:15" s="170" customFormat="1" ht="15">
      <c r="A7" s="76">
        <f>(1+A6)</f>
        <v>2</v>
      </c>
      <c r="B7" s="21" t="s">
        <v>12</v>
      </c>
      <c r="C7" s="21" t="s">
        <v>19</v>
      </c>
      <c r="D7" s="16">
        <v>9</v>
      </c>
      <c r="E7" s="76">
        <v>10</v>
      </c>
      <c r="F7" s="76"/>
      <c r="G7" s="76">
        <v>17</v>
      </c>
      <c r="H7" s="76">
        <v>20</v>
      </c>
      <c r="I7" s="76">
        <v>9</v>
      </c>
      <c r="J7" s="76">
        <v>17</v>
      </c>
      <c r="K7" s="76">
        <v>14</v>
      </c>
      <c r="L7" s="76">
        <f>SUM(D7:K7)</f>
        <v>96</v>
      </c>
      <c r="M7" s="117"/>
      <c r="N7" s="81"/>
      <c r="O7" s="81"/>
    </row>
    <row r="8" spans="1:15" s="158" customFormat="1" ht="15">
      <c r="A8" s="76">
        <f aca="true" t="shared" si="0" ref="A8:A43">(1+A7)</f>
        <v>3</v>
      </c>
      <c r="B8" s="21" t="s">
        <v>8</v>
      </c>
      <c r="C8" s="21" t="s">
        <v>20</v>
      </c>
      <c r="D8" s="16">
        <v>13</v>
      </c>
      <c r="E8" s="76">
        <v>11</v>
      </c>
      <c r="F8" s="76">
        <v>8</v>
      </c>
      <c r="G8" s="76">
        <v>11</v>
      </c>
      <c r="H8" s="76">
        <v>12</v>
      </c>
      <c r="I8" s="76">
        <v>10</v>
      </c>
      <c r="J8" s="76">
        <v>7</v>
      </c>
      <c r="K8" s="76">
        <v>6</v>
      </c>
      <c r="L8" s="76">
        <f>SUM(D8:K8)</f>
        <v>78</v>
      </c>
      <c r="M8" s="117"/>
      <c r="N8" s="81"/>
      <c r="O8" s="81"/>
    </row>
    <row r="9" spans="1:15" s="125" customFormat="1" ht="15">
      <c r="A9" s="76">
        <f t="shared" si="0"/>
        <v>4</v>
      </c>
      <c r="B9" s="28" t="s">
        <v>127</v>
      </c>
      <c r="C9" s="28" t="s">
        <v>107</v>
      </c>
      <c r="D9" s="76"/>
      <c r="E9" s="76">
        <v>15</v>
      </c>
      <c r="F9" s="76">
        <v>11</v>
      </c>
      <c r="G9" s="76">
        <v>15</v>
      </c>
      <c r="H9" s="76">
        <v>7</v>
      </c>
      <c r="I9" s="76">
        <v>14</v>
      </c>
      <c r="J9" s="76"/>
      <c r="K9" s="76">
        <v>11</v>
      </c>
      <c r="L9" s="76">
        <f>SUM(D9:K9)</f>
        <v>73</v>
      </c>
      <c r="M9" s="117"/>
      <c r="N9" s="81"/>
      <c r="O9" s="81"/>
    </row>
    <row r="10" spans="1:15" s="92" customFormat="1" ht="15">
      <c r="A10" s="76">
        <f t="shared" si="0"/>
        <v>5</v>
      </c>
      <c r="B10" s="21" t="s">
        <v>6</v>
      </c>
      <c r="C10" s="21" t="s">
        <v>20</v>
      </c>
      <c r="D10" s="16">
        <v>17</v>
      </c>
      <c r="E10" s="76">
        <v>12</v>
      </c>
      <c r="F10" s="76">
        <v>16</v>
      </c>
      <c r="G10" s="76"/>
      <c r="H10" s="76">
        <v>13</v>
      </c>
      <c r="I10" s="76">
        <v>7</v>
      </c>
      <c r="J10" s="76">
        <v>2</v>
      </c>
      <c r="K10" s="76"/>
      <c r="L10" s="76">
        <f>SUM(D10:K10)</f>
        <v>67</v>
      </c>
      <c r="M10" s="117"/>
      <c r="N10" s="81"/>
      <c r="O10" s="81"/>
    </row>
    <row r="11" spans="1:15" ht="15">
      <c r="A11" s="76">
        <f t="shared" si="0"/>
        <v>6</v>
      </c>
      <c r="B11" s="28" t="s">
        <v>138</v>
      </c>
      <c r="C11" s="28" t="s">
        <v>105</v>
      </c>
      <c r="D11" s="16"/>
      <c r="E11" s="13">
        <v>8</v>
      </c>
      <c r="F11" s="16">
        <v>1</v>
      </c>
      <c r="G11" s="13">
        <v>12</v>
      </c>
      <c r="H11" s="13">
        <v>17</v>
      </c>
      <c r="I11" s="76">
        <v>12</v>
      </c>
      <c r="J11" s="76"/>
      <c r="K11" s="76"/>
      <c r="L11" s="76">
        <f>SUM(D11:K11)</f>
        <v>50</v>
      </c>
      <c r="M11" s="117"/>
      <c r="N11" s="81"/>
      <c r="O11" s="81"/>
    </row>
    <row r="12" spans="1:15" ht="15">
      <c r="A12" s="76">
        <f t="shared" si="0"/>
        <v>7</v>
      </c>
      <c r="B12" s="28" t="s">
        <v>133</v>
      </c>
      <c r="C12" s="28" t="s">
        <v>105</v>
      </c>
      <c r="D12" s="16"/>
      <c r="E12" s="13">
        <v>6</v>
      </c>
      <c r="F12" s="76">
        <v>6</v>
      </c>
      <c r="G12" s="13">
        <v>1</v>
      </c>
      <c r="H12" s="13">
        <v>10</v>
      </c>
      <c r="I12" s="76">
        <v>11</v>
      </c>
      <c r="J12" s="76">
        <v>12</v>
      </c>
      <c r="K12" s="76">
        <v>2</v>
      </c>
      <c r="L12" s="76">
        <f>SUM(D12:K12)</f>
        <v>48</v>
      </c>
      <c r="M12" s="117"/>
      <c r="N12" s="81"/>
      <c r="O12" s="81"/>
    </row>
    <row r="13" spans="1:15" ht="15">
      <c r="A13" s="76">
        <f t="shared" si="0"/>
        <v>8</v>
      </c>
      <c r="B13" s="21" t="s">
        <v>7</v>
      </c>
      <c r="C13" s="21" t="s">
        <v>21</v>
      </c>
      <c r="D13" s="16">
        <v>15</v>
      </c>
      <c r="E13" s="13">
        <v>7</v>
      </c>
      <c r="F13" s="76">
        <v>20</v>
      </c>
      <c r="G13" s="13">
        <v>4</v>
      </c>
      <c r="H13" s="13"/>
      <c r="I13" s="76"/>
      <c r="J13" s="76"/>
      <c r="K13" s="76"/>
      <c r="L13" s="76">
        <f>SUM(D13:K13)</f>
        <v>46</v>
      </c>
      <c r="M13" s="117"/>
      <c r="N13" s="81"/>
      <c r="O13" s="81"/>
    </row>
    <row r="14" spans="1:15" ht="15">
      <c r="A14" s="76">
        <f>(1+A12)</f>
        <v>8</v>
      </c>
      <c r="B14" s="21" t="s">
        <v>11</v>
      </c>
      <c r="C14" s="63" t="s">
        <v>162</v>
      </c>
      <c r="D14" s="16">
        <v>10</v>
      </c>
      <c r="E14" s="13">
        <v>2</v>
      </c>
      <c r="F14" s="13"/>
      <c r="G14" s="13">
        <v>20</v>
      </c>
      <c r="H14" s="13">
        <v>4</v>
      </c>
      <c r="I14" s="76"/>
      <c r="J14" s="76"/>
      <c r="K14" s="76">
        <v>5</v>
      </c>
      <c r="L14" s="76">
        <f>SUM(D14:K14)</f>
        <v>41</v>
      </c>
      <c r="M14" s="117"/>
      <c r="N14" s="81"/>
      <c r="O14" s="81"/>
    </row>
    <row r="15" spans="1:15" s="158" customFormat="1" ht="15">
      <c r="A15" s="76">
        <f t="shared" si="0"/>
        <v>9</v>
      </c>
      <c r="B15" s="21" t="s">
        <v>9</v>
      </c>
      <c r="C15" s="21" t="s">
        <v>19</v>
      </c>
      <c r="D15" s="16">
        <v>12</v>
      </c>
      <c r="E15" s="76"/>
      <c r="F15" s="76">
        <v>5</v>
      </c>
      <c r="G15" s="76">
        <v>2</v>
      </c>
      <c r="H15" s="76"/>
      <c r="I15" s="76">
        <v>19</v>
      </c>
      <c r="J15" s="76"/>
      <c r="K15" s="76"/>
      <c r="L15" s="76">
        <f>SUM(D15:K15)</f>
        <v>38</v>
      </c>
      <c r="M15" s="117"/>
      <c r="N15" s="81"/>
      <c r="O15" s="81"/>
    </row>
    <row r="16" spans="1:15" ht="15">
      <c r="A16" s="76">
        <f t="shared" si="0"/>
        <v>10</v>
      </c>
      <c r="B16" s="21" t="s">
        <v>18</v>
      </c>
      <c r="C16" s="22" t="s">
        <v>21</v>
      </c>
      <c r="D16" s="16">
        <v>1</v>
      </c>
      <c r="E16" s="13"/>
      <c r="F16" s="76">
        <v>11</v>
      </c>
      <c r="G16" s="13">
        <v>6</v>
      </c>
      <c r="H16" s="13">
        <v>5</v>
      </c>
      <c r="I16" s="76">
        <v>4</v>
      </c>
      <c r="J16" s="76"/>
      <c r="K16" s="76">
        <v>7</v>
      </c>
      <c r="L16" s="76">
        <f>SUM(D16:K16)</f>
        <v>34</v>
      </c>
      <c r="M16" s="117"/>
      <c r="N16" s="81"/>
      <c r="O16" s="81"/>
    </row>
    <row r="17" spans="1:15" ht="15">
      <c r="A17" s="76">
        <f t="shared" si="0"/>
        <v>11</v>
      </c>
      <c r="B17" s="21" t="s">
        <v>17</v>
      </c>
      <c r="C17" s="63" t="s">
        <v>162</v>
      </c>
      <c r="D17" s="16">
        <v>2</v>
      </c>
      <c r="E17" s="13">
        <v>1</v>
      </c>
      <c r="F17" s="13"/>
      <c r="G17" s="13">
        <v>7</v>
      </c>
      <c r="H17" s="13">
        <v>9</v>
      </c>
      <c r="I17" s="76"/>
      <c r="J17" s="76">
        <v>11</v>
      </c>
      <c r="K17" s="76">
        <v>1</v>
      </c>
      <c r="L17" s="76">
        <f>SUM(D17:K17)</f>
        <v>31</v>
      </c>
      <c r="M17" s="117"/>
      <c r="N17" s="81"/>
      <c r="O17" s="81"/>
    </row>
    <row r="18" spans="1:15" ht="15">
      <c r="A18" s="76">
        <f t="shared" si="0"/>
        <v>12</v>
      </c>
      <c r="B18" s="21" t="s">
        <v>16</v>
      </c>
      <c r="C18" s="22" t="s">
        <v>24</v>
      </c>
      <c r="D18" s="16">
        <v>3</v>
      </c>
      <c r="E18" s="13"/>
      <c r="F18" s="76"/>
      <c r="G18" s="13"/>
      <c r="H18" s="13">
        <v>8</v>
      </c>
      <c r="I18" s="76">
        <v>1</v>
      </c>
      <c r="J18" s="76">
        <v>15</v>
      </c>
      <c r="K18" s="76"/>
      <c r="L18" s="76">
        <f>SUM(D18:K18)</f>
        <v>27</v>
      </c>
      <c r="M18" s="117"/>
      <c r="N18" s="81"/>
      <c r="O18" s="81"/>
    </row>
    <row r="19" spans="1:15" ht="15">
      <c r="A19" s="76">
        <f t="shared" si="0"/>
        <v>13</v>
      </c>
      <c r="B19" s="21" t="s">
        <v>13</v>
      </c>
      <c r="C19" s="21" t="s">
        <v>20</v>
      </c>
      <c r="D19" s="16">
        <v>7</v>
      </c>
      <c r="E19" s="13">
        <v>17</v>
      </c>
      <c r="F19" s="13"/>
      <c r="G19" s="13"/>
      <c r="H19" s="13"/>
      <c r="I19" s="76"/>
      <c r="J19" s="76"/>
      <c r="K19" s="76"/>
      <c r="L19" s="76">
        <f>SUM(D19:K19)</f>
        <v>24</v>
      </c>
      <c r="M19" s="117"/>
      <c r="N19" s="81"/>
      <c r="O19" s="81"/>
    </row>
    <row r="20" spans="1:15" ht="15">
      <c r="A20" s="76">
        <f t="shared" si="0"/>
        <v>14</v>
      </c>
      <c r="B20" s="29" t="s">
        <v>132</v>
      </c>
      <c r="C20" s="29" t="s">
        <v>107</v>
      </c>
      <c r="D20" s="16"/>
      <c r="E20" s="13"/>
      <c r="F20" s="13">
        <v>7</v>
      </c>
      <c r="G20" s="13">
        <v>8</v>
      </c>
      <c r="H20" s="13">
        <v>1</v>
      </c>
      <c r="I20" s="76"/>
      <c r="J20" s="76"/>
      <c r="K20" s="76"/>
      <c r="L20" s="76">
        <f>SUM(D20:K20)</f>
        <v>16</v>
      </c>
      <c r="M20" s="117"/>
      <c r="N20" s="81"/>
      <c r="O20" s="81"/>
    </row>
    <row r="21" spans="1:15" ht="15">
      <c r="A21" s="76">
        <f t="shared" si="0"/>
        <v>15</v>
      </c>
      <c r="B21" s="28" t="s">
        <v>131</v>
      </c>
      <c r="C21" s="28" t="s">
        <v>105</v>
      </c>
      <c r="D21" s="16"/>
      <c r="E21" s="13">
        <v>5</v>
      </c>
      <c r="F21" s="13">
        <v>9</v>
      </c>
      <c r="G21" s="13"/>
      <c r="H21" s="13"/>
      <c r="I21" s="76"/>
      <c r="J21" s="76"/>
      <c r="K21" s="76"/>
      <c r="L21" s="76">
        <f>SUM(D21:K21)</f>
        <v>14</v>
      </c>
      <c r="M21" s="117"/>
      <c r="N21" s="81"/>
      <c r="O21" s="81"/>
    </row>
    <row r="22" spans="1:15" ht="15">
      <c r="A22" s="76">
        <f t="shared" si="0"/>
        <v>16</v>
      </c>
      <c r="B22" s="167" t="s">
        <v>69</v>
      </c>
      <c r="C22" s="29" t="s">
        <v>97</v>
      </c>
      <c r="D22" s="105"/>
      <c r="E22" s="105"/>
      <c r="F22" s="105"/>
      <c r="G22" s="105"/>
      <c r="H22" s="105"/>
      <c r="I22" s="105"/>
      <c r="J22" s="77">
        <v>10</v>
      </c>
      <c r="K22" s="77">
        <v>3</v>
      </c>
      <c r="L22" s="76">
        <f>SUM(D22:K22)</f>
        <v>13</v>
      </c>
      <c r="M22" s="117"/>
      <c r="N22" s="81"/>
      <c r="O22" s="81"/>
    </row>
    <row r="23" spans="1:15" ht="15">
      <c r="A23" s="76">
        <f t="shared" si="0"/>
        <v>17</v>
      </c>
      <c r="B23" s="21" t="s">
        <v>10</v>
      </c>
      <c r="C23" s="21" t="s">
        <v>24</v>
      </c>
      <c r="D23" s="16">
        <v>11</v>
      </c>
      <c r="E23" s="13"/>
      <c r="F23" s="76"/>
      <c r="G23" s="76"/>
      <c r="H23" s="13"/>
      <c r="I23" s="76"/>
      <c r="J23" s="76"/>
      <c r="K23" s="76"/>
      <c r="L23" s="76">
        <f>SUM(D23:K23)</f>
        <v>11</v>
      </c>
      <c r="M23" s="117"/>
      <c r="N23" s="81"/>
      <c r="O23" s="81"/>
    </row>
    <row r="24" spans="1:15" ht="15">
      <c r="A24" s="76">
        <f t="shared" si="0"/>
        <v>18</v>
      </c>
      <c r="B24" s="28" t="s">
        <v>128</v>
      </c>
      <c r="C24" s="28" t="s">
        <v>118</v>
      </c>
      <c r="D24" s="76"/>
      <c r="E24" s="13"/>
      <c r="F24" s="13">
        <v>11</v>
      </c>
      <c r="G24" s="13"/>
      <c r="H24" s="13"/>
      <c r="I24" s="76"/>
      <c r="J24" s="76"/>
      <c r="K24" s="76"/>
      <c r="L24" s="76">
        <f>SUM(D24:K24)</f>
        <v>11</v>
      </c>
      <c r="M24" s="117"/>
      <c r="N24" s="81"/>
      <c r="O24" s="81"/>
    </row>
    <row r="25" spans="1:15" ht="15">
      <c r="A25" s="76">
        <f t="shared" si="0"/>
        <v>19</v>
      </c>
      <c r="B25" s="106" t="s">
        <v>173</v>
      </c>
      <c r="C25" s="105" t="s">
        <v>170</v>
      </c>
      <c r="D25" s="105"/>
      <c r="E25" s="105"/>
      <c r="F25" s="105"/>
      <c r="G25" s="93">
        <v>3</v>
      </c>
      <c r="H25" s="105"/>
      <c r="I25" s="105"/>
      <c r="J25" s="77">
        <v>8</v>
      </c>
      <c r="K25" s="77"/>
      <c r="L25" s="76">
        <f>SUM(D25:K25)</f>
        <v>11</v>
      </c>
      <c r="M25" s="64"/>
      <c r="N25" s="82"/>
      <c r="O25" s="81"/>
    </row>
    <row r="26" spans="1:15" ht="15">
      <c r="A26" s="76">
        <f t="shared" si="0"/>
        <v>20</v>
      </c>
      <c r="B26" s="159" t="s">
        <v>198</v>
      </c>
      <c r="C26" s="29" t="s">
        <v>47</v>
      </c>
      <c r="D26" s="105"/>
      <c r="E26" s="105"/>
      <c r="F26" s="105"/>
      <c r="G26" s="105"/>
      <c r="H26" s="105"/>
      <c r="I26" s="77">
        <v>2</v>
      </c>
      <c r="J26" s="77">
        <v>9</v>
      </c>
      <c r="K26" s="77"/>
      <c r="L26" s="76">
        <f>SUM(D26:K26)</f>
        <v>11</v>
      </c>
      <c r="M26" s="64"/>
      <c r="N26" s="64"/>
      <c r="O26" s="65"/>
    </row>
    <row r="27" spans="1:15" ht="15">
      <c r="A27" s="76">
        <f t="shared" si="0"/>
        <v>21</v>
      </c>
      <c r="B27" s="28" t="s">
        <v>129</v>
      </c>
      <c r="C27" s="28" t="s">
        <v>130</v>
      </c>
      <c r="D27" s="16"/>
      <c r="E27" s="76"/>
      <c r="F27" s="76">
        <v>10</v>
      </c>
      <c r="G27" s="76"/>
      <c r="H27" s="76"/>
      <c r="I27" s="76"/>
      <c r="J27" s="76"/>
      <c r="K27" s="76"/>
      <c r="L27" s="76">
        <f>SUM(D27:K27)</f>
        <v>10</v>
      </c>
      <c r="M27" s="64"/>
      <c r="N27" s="64"/>
      <c r="O27" s="65"/>
    </row>
    <row r="28" spans="1:15" ht="15">
      <c r="A28" s="76">
        <f t="shared" si="0"/>
        <v>22</v>
      </c>
      <c r="B28" s="106" t="s">
        <v>171</v>
      </c>
      <c r="C28" s="21" t="s">
        <v>24</v>
      </c>
      <c r="D28" s="105"/>
      <c r="E28" s="105"/>
      <c r="F28" s="105"/>
      <c r="G28" s="77">
        <v>10</v>
      </c>
      <c r="H28" s="105"/>
      <c r="I28" s="105"/>
      <c r="J28" s="105"/>
      <c r="K28" s="105"/>
      <c r="L28" s="76">
        <f>SUM(D28:K28)</f>
        <v>10</v>
      </c>
      <c r="M28" s="64"/>
      <c r="N28" s="64"/>
      <c r="O28" s="65"/>
    </row>
    <row r="29" spans="1:12" ht="15">
      <c r="A29" s="76">
        <f t="shared" si="0"/>
        <v>23</v>
      </c>
      <c r="B29" s="129" t="s">
        <v>187</v>
      </c>
      <c r="C29" s="29" t="s">
        <v>107</v>
      </c>
      <c r="D29" s="26"/>
      <c r="E29" s="27"/>
      <c r="F29" s="27"/>
      <c r="G29" s="27"/>
      <c r="H29" s="120">
        <v>6</v>
      </c>
      <c r="I29" s="120"/>
      <c r="J29" s="120">
        <v>4</v>
      </c>
      <c r="K29" s="120"/>
      <c r="L29" s="76">
        <f>SUM(D29:K29)</f>
        <v>10</v>
      </c>
    </row>
    <row r="30" spans="1:12" ht="15">
      <c r="A30" s="76">
        <f t="shared" si="0"/>
        <v>24</v>
      </c>
      <c r="B30" s="77" t="s">
        <v>160</v>
      </c>
      <c r="C30" s="29" t="s">
        <v>22</v>
      </c>
      <c r="D30" s="77"/>
      <c r="E30" s="77">
        <v>9</v>
      </c>
      <c r="F30" s="77"/>
      <c r="G30" s="77"/>
      <c r="H30" s="77"/>
      <c r="I30" s="77"/>
      <c r="J30" s="77"/>
      <c r="K30" s="77"/>
      <c r="L30" s="76">
        <f>SUM(D30:K30)</f>
        <v>9</v>
      </c>
    </row>
    <row r="31" spans="1:12" ht="15">
      <c r="A31" s="76">
        <f t="shared" si="0"/>
        <v>25</v>
      </c>
      <c r="B31" s="106" t="s">
        <v>172</v>
      </c>
      <c r="C31" s="77" t="s">
        <v>47</v>
      </c>
      <c r="D31" s="105"/>
      <c r="E31" s="105"/>
      <c r="F31" s="105"/>
      <c r="G31" s="77">
        <v>9</v>
      </c>
      <c r="H31" s="105"/>
      <c r="I31" s="105"/>
      <c r="J31" s="105"/>
      <c r="K31" s="105"/>
      <c r="L31" s="76">
        <f>SUM(D31:K31)</f>
        <v>9</v>
      </c>
    </row>
    <row r="32" spans="1:12" ht="15">
      <c r="A32" s="76">
        <f t="shared" si="0"/>
        <v>26</v>
      </c>
      <c r="B32" s="21" t="s">
        <v>10</v>
      </c>
      <c r="C32" s="21" t="s">
        <v>24</v>
      </c>
      <c r="D32" s="16">
        <v>8</v>
      </c>
      <c r="E32" s="76"/>
      <c r="F32" s="76"/>
      <c r="G32" s="76"/>
      <c r="H32" s="76"/>
      <c r="I32" s="76"/>
      <c r="J32" s="76"/>
      <c r="K32" s="76"/>
      <c r="L32" s="76">
        <f>SUM(D32:K32)</f>
        <v>8</v>
      </c>
    </row>
    <row r="33" spans="1:12" ht="15">
      <c r="A33" s="76">
        <f t="shared" si="0"/>
        <v>27</v>
      </c>
      <c r="B33" s="21" t="s">
        <v>15</v>
      </c>
      <c r="C33" s="22" t="s">
        <v>25</v>
      </c>
      <c r="D33" s="16">
        <v>4</v>
      </c>
      <c r="E33" s="76">
        <v>3</v>
      </c>
      <c r="F33" s="76"/>
      <c r="G33" s="76"/>
      <c r="H33" s="76"/>
      <c r="I33" s="76"/>
      <c r="J33" s="76"/>
      <c r="K33" s="76"/>
      <c r="L33" s="76">
        <f>SUM(D33:K33)</f>
        <v>7</v>
      </c>
    </row>
    <row r="34" spans="1:12" ht="15">
      <c r="A34" s="76">
        <f t="shared" si="0"/>
        <v>28</v>
      </c>
      <c r="B34" s="21" t="s">
        <v>14</v>
      </c>
      <c r="C34" s="21" t="s">
        <v>20</v>
      </c>
      <c r="D34" s="16">
        <v>6</v>
      </c>
      <c r="E34" s="76"/>
      <c r="F34" s="76"/>
      <c r="G34" s="76"/>
      <c r="H34" s="76"/>
      <c r="I34" s="76"/>
      <c r="J34" s="76"/>
      <c r="K34" s="76"/>
      <c r="L34" s="76">
        <f>SUM(D34:K34)</f>
        <v>6</v>
      </c>
    </row>
    <row r="35" spans="1:12" ht="15">
      <c r="A35" s="76">
        <f t="shared" si="0"/>
        <v>29</v>
      </c>
      <c r="B35" s="168" t="s">
        <v>202</v>
      </c>
      <c r="C35" s="29" t="s">
        <v>24</v>
      </c>
      <c r="D35" s="105"/>
      <c r="E35" s="105"/>
      <c r="F35" s="105"/>
      <c r="G35" s="105"/>
      <c r="H35" s="105"/>
      <c r="I35" s="105"/>
      <c r="J35" s="172">
        <v>6</v>
      </c>
      <c r="K35" s="172"/>
      <c r="L35" s="76">
        <f>SUM(D35:K35)</f>
        <v>6</v>
      </c>
    </row>
    <row r="36" spans="1:12" ht="15">
      <c r="A36" s="76">
        <f t="shared" si="0"/>
        <v>30</v>
      </c>
      <c r="B36" s="106" t="s">
        <v>110</v>
      </c>
      <c r="C36" s="29" t="s">
        <v>107</v>
      </c>
      <c r="D36" s="105"/>
      <c r="E36" s="105"/>
      <c r="F36" s="105"/>
      <c r="G36" s="93">
        <v>5</v>
      </c>
      <c r="H36" s="105"/>
      <c r="I36" s="105"/>
      <c r="J36" s="105"/>
      <c r="K36" s="105"/>
      <c r="L36" s="76">
        <f>SUM(D36:K36)</f>
        <v>5</v>
      </c>
    </row>
    <row r="37" spans="1:12" ht="15">
      <c r="A37" s="76">
        <f t="shared" si="0"/>
        <v>31</v>
      </c>
      <c r="B37" s="169" t="s">
        <v>117</v>
      </c>
      <c r="C37" s="29" t="s">
        <v>24</v>
      </c>
      <c r="D37" s="105"/>
      <c r="E37" s="105"/>
      <c r="F37" s="105"/>
      <c r="G37" s="105"/>
      <c r="H37" s="105"/>
      <c r="I37" s="105"/>
      <c r="J37" s="172">
        <v>5</v>
      </c>
      <c r="K37" s="172"/>
      <c r="L37" s="76">
        <f>SUM(D37:K37)</f>
        <v>5</v>
      </c>
    </row>
    <row r="38" spans="1:12" ht="15">
      <c r="A38" s="76">
        <f t="shared" si="0"/>
        <v>32</v>
      </c>
      <c r="B38" s="28" t="s">
        <v>134</v>
      </c>
      <c r="C38" s="28" t="s">
        <v>135</v>
      </c>
      <c r="D38" s="16"/>
      <c r="E38" s="76"/>
      <c r="F38" s="76">
        <v>4</v>
      </c>
      <c r="G38" s="76"/>
      <c r="H38" s="76"/>
      <c r="I38" s="76"/>
      <c r="J38" s="76"/>
      <c r="K38" s="76"/>
      <c r="L38" s="76">
        <f>SUM(D38:K38)</f>
        <v>4</v>
      </c>
    </row>
    <row r="39" spans="1:12" ht="15">
      <c r="A39" s="76">
        <f t="shared" si="0"/>
        <v>33</v>
      </c>
      <c r="B39" s="77" t="s">
        <v>161</v>
      </c>
      <c r="C39" s="29" t="s">
        <v>163</v>
      </c>
      <c r="D39" s="77"/>
      <c r="E39" s="77">
        <v>4</v>
      </c>
      <c r="F39" s="77"/>
      <c r="G39" s="77"/>
      <c r="H39" s="77"/>
      <c r="I39" s="77"/>
      <c r="J39" s="77"/>
      <c r="K39" s="77"/>
      <c r="L39" s="76">
        <f>SUM(D39:K39)</f>
        <v>4</v>
      </c>
    </row>
    <row r="40" spans="1:12" ht="15">
      <c r="A40" s="76">
        <f t="shared" si="0"/>
        <v>34</v>
      </c>
      <c r="B40" s="28" t="s">
        <v>136</v>
      </c>
      <c r="C40" s="28" t="s">
        <v>105</v>
      </c>
      <c r="D40" s="16"/>
      <c r="E40" s="76"/>
      <c r="F40" s="16">
        <v>3</v>
      </c>
      <c r="G40" s="76"/>
      <c r="H40" s="76"/>
      <c r="I40" s="76"/>
      <c r="J40" s="76"/>
      <c r="K40" s="76"/>
      <c r="L40" s="76">
        <f>SUM(D40:K40)</f>
        <v>3</v>
      </c>
    </row>
    <row r="41" spans="1:12" ht="15">
      <c r="A41" s="76">
        <f t="shared" si="0"/>
        <v>35</v>
      </c>
      <c r="B41" s="159" t="s">
        <v>197</v>
      </c>
      <c r="C41" s="159" t="s">
        <v>122</v>
      </c>
      <c r="D41" s="26"/>
      <c r="E41" s="27"/>
      <c r="F41" s="27"/>
      <c r="G41" s="27"/>
      <c r="H41" s="27"/>
      <c r="I41" s="120">
        <v>3</v>
      </c>
      <c r="J41" s="120"/>
      <c r="K41" s="120"/>
      <c r="L41" s="76">
        <f>SUM(D41:K41)</f>
        <v>3</v>
      </c>
    </row>
    <row r="42" spans="1:12" ht="15">
      <c r="A42" s="76">
        <f t="shared" si="0"/>
        <v>36</v>
      </c>
      <c r="B42" s="94" t="s">
        <v>137</v>
      </c>
      <c r="C42" s="28" t="s">
        <v>105</v>
      </c>
      <c r="D42" s="16"/>
      <c r="E42" s="76"/>
      <c r="F42" s="16">
        <v>2</v>
      </c>
      <c r="G42" s="76"/>
      <c r="H42" s="76"/>
      <c r="I42" s="76"/>
      <c r="J42" s="76"/>
      <c r="K42" s="76"/>
      <c r="L42" s="76">
        <f>SUM(D42:K42)</f>
        <v>2</v>
      </c>
    </row>
    <row r="43" spans="1:12" ht="15">
      <c r="A43" s="76">
        <f t="shared" si="0"/>
        <v>37</v>
      </c>
      <c r="B43" s="171" t="s">
        <v>203</v>
      </c>
      <c r="C43" s="29" t="s">
        <v>24</v>
      </c>
      <c r="D43" s="105"/>
      <c r="E43" s="105"/>
      <c r="F43" s="105"/>
      <c r="G43" s="105"/>
      <c r="H43" s="105"/>
      <c r="I43" s="105"/>
      <c r="J43" s="77">
        <v>1</v>
      </c>
      <c r="K43" s="77"/>
      <c r="L43" s="76">
        <f>SUM(D43:K43)</f>
        <v>1</v>
      </c>
    </row>
  </sheetData>
  <sheetProtection/>
  <mergeCells count="4">
    <mergeCell ref="A3:C3"/>
    <mergeCell ref="A4:C4"/>
    <mergeCell ref="A1:C1"/>
    <mergeCell ref="A2:C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3" sqref="A3:C3"/>
    </sheetView>
  </sheetViews>
  <sheetFormatPr defaultColWidth="9.140625" defaultRowHeight="15"/>
  <cols>
    <col min="2" max="2" width="42.00390625" style="0" customWidth="1"/>
    <col min="3" max="3" width="14.57421875" style="0" customWidth="1"/>
    <col min="5" max="5" width="12.7109375" style="0" customWidth="1"/>
    <col min="6" max="6" width="11.421875" style="0" bestFit="1" customWidth="1"/>
    <col min="7" max="7" width="12.57421875" style="0" customWidth="1"/>
    <col min="8" max="8" width="11.57421875" style="0" bestFit="1" customWidth="1"/>
    <col min="9" max="9" width="12.8515625" style="139" bestFit="1" customWidth="1"/>
    <col min="10" max="10" width="12.8515625" style="158" customWidth="1"/>
    <col min="11" max="11" width="12.8515625" style="178" customWidth="1"/>
    <col min="14" max="14" width="29.00390625" style="0" customWidth="1"/>
  </cols>
  <sheetData>
    <row r="1" spans="1:11" s="104" customFormat="1" ht="15">
      <c r="A1" s="184" t="s">
        <v>54</v>
      </c>
      <c r="B1" s="184"/>
      <c r="C1" s="184"/>
      <c r="I1" s="139"/>
      <c r="J1" s="158"/>
      <c r="K1" s="178"/>
    </row>
    <row r="2" spans="1:11" s="104" customFormat="1" ht="15">
      <c r="A2" s="184" t="s">
        <v>55</v>
      </c>
      <c r="B2" s="184"/>
      <c r="C2" s="184"/>
      <c r="I2" s="139"/>
      <c r="J2" s="158"/>
      <c r="K2" s="178"/>
    </row>
    <row r="3" spans="1:12" ht="15">
      <c r="A3" s="180"/>
      <c r="B3" s="180"/>
      <c r="C3" s="180"/>
      <c r="D3" s="6"/>
      <c r="E3" s="7"/>
      <c r="F3" s="7"/>
      <c r="G3" s="7"/>
      <c r="H3" s="7"/>
      <c r="I3" s="7"/>
      <c r="J3" s="7"/>
      <c r="K3" s="7"/>
      <c r="L3" s="1"/>
    </row>
    <row r="4" spans="1:12" ht="15">
      <c r="A4" s="181"/>
      <c r="B4" s="182"/>
      <c r="C4" s="183"/>
      <c r="D4" s="85" t="s">
        <v>1</v>
      </c>
      <c r="E4" s="84" t="s">
        <v>103</v>
      </c>
      <c r="F4" s="75" t="s">
        <v>104</v>
      </c>
      <c r="G4" s="83" t="s">
        <v>166</v>
      </c>
      <c r="H4" s="108" t="s">
        <v>184</v>
      </c>
      <c r="I4" s="135" t="s">
        <v>190</v>
      </c>
      <c r="J4" s="161" t="s">
        <v>200</v>
      </c>
      <c r="K4" s="189" t="s">
        <v>208</v>
      </c>
      <c r="L4" s="4" t="s">
        <v>209</v>
      </c>
    </row>
    <row r="5" spans="1:15" ht="15">
      <c r="A5" s="3" t="s">
        <v>2</v>
      </c>
      <c r="B5" s="3" t="s">
        <v>3</v>
      </c>
      <c r="C5" s="3" t="s">
        <v>4</v>
      </c>
      <c r="D5" s="5"/>
      <c r="E5" s="2"/>
      <c r="F5" s="2"/>
      <c r="G5" s="2"/>
      <c r="H5" s="2"/>
      <c r="I5" s="2"/>
      <c r="J5" s="2"/>
      <c r="K5" s="2"/>
      <c r="L5" s="3"/>
      <c r="N5" s="117"/>
      <c r="O5" s="81"/>
    </row>
    <row r="6" spans="1:15" s="178" customFormat="1" ht="15">
      <c r="A6" s="96">
        <v>1</v>
      </c>
      <c r="B6" s="18" t="s">
        <v>56</v>
      </c>
      <c r="C6" s="55" t="s">
        <v>20</v>
      </c>
      <c r="D6" s="24">
        <v>20</v>
      </c>
      <c r="E6" s="51">
        <v>13</v>
      </c>
      <c r="F6" s="58">
        <v>20</v>
      </c>
      <c r="G6" s="51">
        <v>12</v>
      </c>
      <c r="H6" s="51">
        <v>13</v>
      </c>
      <c r="I6" s="51">
        <v>20</v>
      </c>
      <c r="J6" s="153">
        <v>12</v>
      </c>
      <c r="K6" s="153">
        <v>16</v>
      </c>
      <c r="L6" s="51">
        <f>SUM(D6:K6)</f>
        <v>126</v>
      </c>
      <c r="N6" s="117"/>
      <c r="O6" s="81"/>
    </row>
    <row r="7" spans="1:15" s="174" customFormat="1" ht="15">
      <c r="A7" s="51">
        <f>(A6+1)</f>
        <v>2</v>
      </c>
      <c r="B7" s="18" t="s">
        <v>12</v>
      </c>
      <c r="C7" s="55" t="s">
        <v>19</v>
      </c>
      <c r="D7" s="24">
        <v>17</v>
      </c>
      <c r="E7" s="51">
        <v>5</v>
      </c>
      <c r="F7" s="51"/>
      <c r="G7" s="51">
        <v>9</v>
      </c>
      <c r="H7" s="51">
        <v>15</v>
      </c>
      <c r="I7" s="51">
        <v>12</v>
      </c>
      <c r="J7" s="153">
        <v>20</v>
      </c>
      <c r="K7" s="153">
        <v>9</v>
      </c>
      <c r="L7" s="51">
        <f>SUM(D7:K7)</f>
        <v>87</v>
      </c>
      <c r="N7" s="117"/>
      <c r="O7" s="81"/>
    </row>
    <row r="8" spans="1:15" s="145" customFormat="1" ht="15">
      <c r="A8" s="51">
        <f aca="true" t="shared" si="0" ref="A8:A28">(1+A7)</f>
        <v>3</v>
      </c>
      <c r="B8" s="62" t="s">
        <v>82</v>
      </c>
      <c r="C8" s="62" t="s">
        <v>89</v>
      </c>
      <c r="D8" s="23"/>
      <c r="E8" s="51"/>
      <c r="F8" s="51">
        <v>15</v>
      </c>
      <c r="G8" s="51">
        <v>15</v>
      </c>
      <c r="H8" s="51">
        <v>1</v>
      </c>
      <c r="I8" s="51"/>
      <c r="J8" s="153">
        <v>13</v>
      </c>
      <c r="K8" s="153">
        <v>11</v>
      </c>
      <c r="L8" s="51">
        <f>SUM(D8:K8)</f>
        <v>55</v>
      </c>
      <c r="M8" s="155"/>
      <c r="N8" s="117"/>
      <c r="O8" s="81"/>
    </row>
    <row r="9" spans="1:15" s="119" customFormat="1" ht="15">
      <c r="A9" s="51">
        <f t="shared" si="0"/>
        <v>4</v>
      </c>
      <c r="B9" s="18" t="s">
        <v>62</v>
      </c>
      <c r="C9" s="55" t="s">
        <v>19</v>
      </c>
      <c r="D9" s="24">
        <v>9</v>
      </c>
      <c r="E9" s="51"/>
      <c r="F9" s="51">
        <v>10</v>
      </c>
      <c r="G9" s="51"/>
      <c r="H9" s="51">
        <v>10</v>
      </c>
      <c r="I9" s="51">
        <v>17</v>
      </c>
      <c r="J9" s="153">
        <v>2</v>
      </c>
      <c r="K9" s="153">
        <v>4</v>
      </c>
      <c r="L9" s="51">
        <f>SUM(D9:K9)</f>
        <v>52</v>
      </c>
      <c r="M9" s="156"/>
      <c r="N9" s="117"/>
      <c r="O9" s="81"/>
    </row>
    <row r="10" spans="1:15" s="119" customFormat="1" ht="15">
      <c r="A10" s="51">
        <f t="shared" si="0"/>
        <v>5</v>
      </c>
      <c r="B10" s="18" t="s">
        <v>68</v>
      </c>
      <c r="C10" s="55" t="s">
        <v>22</v>
      </c>
      <c r="D10" s="24">
        <v>4</v>
      </c>
      <c r="E10" s="51"/>
      <c r="F10" s="51"/>
      <c r="G10" s="51"/>
      <c r="H10" s="51">
        <v>11</v>
      </c>
      <c r="I10" s="51">
        <v>13</v>
      </c>
      <c r="J10" s="153">
        <v>6</v>
      </c>
      <c r="K10" s="153">
        <v>8</v>
      </c>
      <c r="L10" s="51">
        <f>SUM(D10:K10)</f>
        <v>42</v>
      </c>
      <c r="M10" s="155"/>
      <c r="N10" s="117"/>
      <c r="O10" s="81"/>
    </row>
    <row r="11" spans="1:15" s="97" customFormat="1" ht="15">
      <c r="A11" s="51">
        <f t="shared" si="0"/>
        <v>6</v>
      </c>
      <c r="B11" s="18" t="s">
        <v>57</v>
      </c>
      <c r="C11" s="55" t="s">
        <v>20</v>
      </c>
      <c r="D11" s="24">
        <v>15</v>
      </c>
      <c r="E11" s="51">
        <v>4</v>
      </c>
      <c r="F11" s="51">
        <v>13</v>
      </c>
      <c r="G11" s="51"/>
      <c r="H11" s="51"/>
      <c r="I11" s="51">
        <v>8</v>
      </c>
      <c r="J11" s="153"/>
      <c r="K11" s="153"/>
      <c r="L11" s="51">
        <f>SUM(D11:K11)</f>
        <v>40</v>
      </c>
      <c r="M11" s="156"/>
      <c r="N11" s="117"/>
      <c r="O11" s="81"/>
    </row>
    <row r="12" spans="1:15" ht="15">
      <c r="A12" s="51">
        <f t="shared" si="0"/>
        <v>7</v>
      </c>
      <c r="B12" s="18" t="s">
        <v>70</v>
      </c>
      <c r="C12" s="55" t="s">
        <v>24</v>
      </c>
      <c r="D12" s="24">
        <v>2</v>
      </c>
      <c r="E12" s="51">
        <v>1</v>
      </c>
      <c r="F12" s="51"/>
      <c r="G12" s="51"/>
      <c r="H12" s="51">
        <v>6</v>
      </c>
      <c r="I12" s="51"/>
      <c r="J12" s="153">
        <v>17</v>
      </c>
      <c r="K12" s="153">
        <v>13</v>
      </c>
      <c r="L12" s="51">
        <f>SUM(D12:K12)</f>
        <v>39</v>
      </c>
      <c r="M12" s="156"/>
      <c r="N12" s="117"/>
      <c r="O12" s="81"/>
    </row>
    <row r="13" spans="1:15" ht="15">
      <c r="A13" s="51">
        <f t="shared" si="0"/>
        <v>8</v>
      </c>
      <c r="B13" s="60" t="s">
        <v>59</v>
      </c>
      <c r="C13" s="59" t="s">
        <v>19</v>
      </c>
      <c r="D13" s="24">
        <v>12</v>
      </c>
      <c r="E13" s="51">
        <v>12</v>
      </c>
      <c r="F13" s="51">
        <v>12</v>
      </c>
      <c r="G13" s="51"/>
      <c r="H13" s="51"/>
      <c r="I13" s="51"/>
      <c r="J13" s="153"/>
      <c r="K13" s="153"/>
      <c r="L13" s="51">
        <f>SUM(D13:K13)</f>
        <v>36</v>
      </c>
      <c r="M13" s="155"/>
      <c r="N13" s="117"/>
      <c r="O13" s="81"/>
    </row>
    <row r="14" spans="1:15" ht="15">
      <c r="A14" s="51">
        <f t="shared" si="0"/>
        <v>9</v>
      </c>
      <c r="B14" s="18" t="s">
        <v>65</v>
      </c>
      <c r="C14" s="55" t="s">
        <v>19</v>
      </c>
      <c r="D14" s="24">
        <v>6</v>
      </c>
      <c r="E14" s="51"/>
      <c r="F14" s="51"/>
      <c r="G14" s="51">
        <v>6</v>
      </c>
      <c r="H14" s="51">
        <v>17</v>
      </c>
      <c r="I14" s="51"/>
      <c r="J14" s="153"/>
      <c r="K14" s="153">
        <v>5</v>
      </c>
      <c r="L14" s="51">
        <f>SUM(D14:K14)</f>
        <v>34</v>
      </c>
      <c r="M14" s="66"/>
      <c r="N14" s="117"/>
      <c r="O14" s="81"/>
    </row>
    <row r="15" spans="1:15" ht="15">
      <c r="A15" s="51">
        <f t="shared" si="0"/>
        <v>10</v>
      </c>
      <c r="B15" s="60" t="s">
        <v>58</v>
      </c>
      <c r="C15" s="59" t="s">
        <v>19</v>
      </c>
      <c r="D15" s="24">
        <v>13</v>
      </c>
      <c r="E15" s="51">
        <v>17</v>
      </c>
      <c r="F15" s="51"/>
      <c r="G15" s="51"/>
      <c r="H15" s="51"/>
      <c r="I15" s="51"/>
      <c r="J15" s="153"/>
      <c r="K15" s="153"/>
      <c r="L15" s="51">
        <f>SUM(D15:K15)</f>
        <v>30</v>
      </c>
      <c r="M15" s="66"/>
      <c r="N15" s="117"/>
      <c r="O15" s="81"/>
    </row>
    <row r="16" spans="1:15" ht="15">
      <c r="A16" s="51">
        <f t="shared" si="0"/>
        <v>11</v>
      </c>
      <c r="B16" s="106" t="s">
        <v>174</v>
      </c>
      <c r="C16" s="48" t="s">
        <v>170</v>
      </c>
      <c r="D16" s="24"/>
      <c r="E16" s="51"/>
      <c r="F16" s="51"/>
      <c r="G16" s="51">
        <v>20</v>
      </c>
      <c r="H16" s="51"/>
      <c r="I16" s="51"/>
      <c r="J16" s="153">
        <v>8</v>
      </c>
      <c r="K16" s="153"/>
      <c r="L16" s="51">
        <f>SUM(D16:K16)</f>
        <v>28</v>
      </c>
      <c r="M16" s="66"/>
      <c r="N16" s="117"/>
      <c r="O16" s="81"/>
    </row>
    <row r="17" spans="1:15" ht="15">
      <c r="A17" s="51">
        <f t="shared" si="0"/>
        <v>12</v>
      </c>
      <c r="B17" s="18" t="s">
        <v>64</v>
      </c>
      <c r="C17" s="55" t="s">
        <v>20</v>
      </c>
      <c r="D17" s="24">
        <v>7</v>
      </c>
      <c r="E17" s="51">
        <v>20</v>
      </c>
      <c r="F17" s="51"/>
      <c r="G17" s="51"/>
      <c r="H17" s="51"/>
      <c r="I17" s="51"/>
      <c r="J17" s="153"/>
      <c r="K17" s="153"/>
      <c r="L17" s="51">
        <f>SUM(D17:K17)</f>
        <v>27</v>
      </c>
      <c r="M17" s="173"/>
      <c r="N17" s="117"/>
      <c r="O17" s="81"/>
    </row>
    <row r="18" spans="1:15" ht="15">
      <c r="A18" s="51">
        <f t="shared" si="0"/>
        <v>13</v>
      </c>
      <c r="B18" s="106" t="s">
        <v>150</v>
      </c>
      <c r="C18" s="48" t="s">
        <v>19</v>
      </c>
      <c r="D18" s="24"/>
      <c r="E18" s="23"/>
      <c r="F18" s="23"/>
      <c r="G18" s="51">
        <v>17</v>
      </c>
      <c r="H18" s="23"/>
      <c r="I18" s="51">
        <v>10</v>
      </c>
      <c r="J18" s="153"/>
      <c r="K18" s="153"/>
      <c r="L18" s="51">
        <f>SUM(D18:K18)</f>
        <v>27</v>
      </c>
      <c r="M18" s="66"/>
      <c r="N18" s="117"/>
      <c r="O18" s="81"/>
    </row>
    <row r="19" spans="1:15" ht="15">
      <c r="A19" s="51">
        <f t="shared" si="0"/>
        <v>14</v>
      </c>
      <c r="B19" s="18" t="s">
        <v>66</v>
      </c>
      <c r="C19" s="55" t="s">
        <v>67</v>
      </c>
      <c r="D19" s="24">
        <v>5</v>
      </c>
      <c r="E19" s="51"/>
      <c r="F19" s="51"/>
      <c r="G19" s="51"/>
      <c r="H19" s="51">
        <v>4</v>
      </c>
      <c r="I19" s="51">
        <v>15</v>
      </c>
      <c r="J19" s="51"/>
      <c r="K19" s="51"/>
      <c r="L19" s="51">
        <f>SUM(D19:K19)</f>
        <v>24</v>
      </c>
      <c r="N19" s="117"/>
      <c r="O19" s="81"/>
    </row>
    <row r="20" spans="1:15" ht="15">
      <c r="A20" s="51">
        <f t="shared" si="0"/>
        <v>15</v>
      </c>
      <c r="B20" s="80" t="s">
        <v>155</v>
      </c>
      <c r="C20" s="80" t="s">
        <v>24</v>
      </c>
      <c r="D20" s="23"/>
      <c r="E20" s="51">
        <v>11</v>
      </c>
      <c r="F20" s="51"/>
      <c r="G20" s="51"/>
      <c r="H20" s="51"/>
      <c r="I20" s="51"/>
      <c r="J20" s="51">
        <v>7</v>
      </c>
      <c r="K20" s="51">
        <v>6</v>
      </c>
      <c r="L20" s="51">
        <f>SUM(D20:K20)</f>
        <v>24</v>
      </c>
      <c r="N20" s="117"/>
      <c r="O20" s="81"/>
    </row>
    <row r="21" spans="1:15" ht="15">
      <c r="A21" s="51">
        <f t="shared" si="0"/>
        <v>16</v>
      </c>
      <c r="B21" s="106" t="s">
        <v>175</v>
      </c>
      <c r="C21" s="19" t="s">
        <v>105</v>
      </c>
      <c r="D21" s="105"/>
      <c r="E21" s="105"/>
      <c r="F21" s="105"/>
      <c r="G21" s="77">
        <v>13</v>
      </c>
      <c r="H21" s="105"/>
      <c r="I21" s="77">
        <v>9</v>
      </c>
      <c r="J21" s="77"/>
      <c r="K21" s="77"/>
      <c r="L21" s="51">
        <f>SUM(D21:K21)</f>
        <v>22</v>
      </c>
      <c r="N21" s="117"/>
      <c r="O21" s="81"/>
    </row>
    <row r="22" spans="1:15" ht="15">
      <c r="A22" s="51">
        <f t="shared" si="0"/>
        <v>17</v>
      </c>
      <c r="B22" s="19" t="s">
        <v>111</v>
      </c>
      <c r="C22" s="19" t="s">
        <v>105</v>
      </c>
      <c r="D22" s="24"/>
      <c r="E22" s="24"/>
      <c r="F22" s="56">
        <v>7</v>
      </c>
      <c r="G22" s="51"/>
      <c r="H22" s="51"/>
      <c r="I22" s="51"/>
      <c r="J22" s="51">
        <v>15</v>
      </c>
      <c r="K22" s="51"/>
      <c r="L22" s="51">
        <f>SUM(D22:K22)</f>
        <v>22</v>
      </c>
      <c r="N22" s="117"/>
      <c r="O22" s="81"/>
    </row>
    <row r="23" spans="1:15" ht="15">
      <c r="A23" s="51">
        <f t="shared" si="0"/>
        <v>18</v>
      </c>
      <c r="B23" s="129" t="s">
        <v>81</v>
      </c>
      <c r="C23" s="19" t="s">
        <v>118</v>
      </c>
      <c r="D23" s="5"/>
      <c r="E23" s="2"/>
      <c r="F23" s="2"/>
      <c r="G23" s="2"/>
      <c r="H23" s="118">
        <v>20</v>
      </c>
      <c r="I23" s="118"/>
      <c r="J23" s="118"/>
      <c r="K23" s="118">
        <v>2</v>
      </c>
      <c r="L23" s="51">
        <f>SUM(D23:K23)</f>
        <v>22</v>
      </c>
      <c r="N23" s="117"/>
      <c r="O23" s="81"/>
    </row>
    <row r="24" spans="1:15" ht="15">
      <c r="A24" s="51">
        <f t="shared" si="0"/>
        <v>19</v>
      </c>
      <c r="B24" s="18" t="s">
        <v>61</v>
      </c>
      <c r="C24" s="55" t="s">
        <v>24</v>
      </c>
      <c r="D24" s="24">
        <v>10</v>
      </c>
      <c r="E24" s="51"/>
      <c r="F24" s="51"/>
      <c r="G24" s="51"/>
      <c r="H24" s="51">
        <v>8</v>
      </c>
      <c r="I24" s="51"/>
      <c r="J24" s="51"/>
      <c r="K24" s="51">
        <v>3</v>
      </c>
      <c r="L24" s="51">
        <f>SUM(D24:K24)</f>
        <v>21</v>
      </c>
      <c r="N24" s="117"/>
      <c r="O24" s="81"/>
    </row>
    <row r="25" spans="1:15" ht="15">
      <c r="A25" s="51">
        <f t="shared" si="0"/>
        <v>20</v>
      </c>
      <c r="B25" s="19" t="s">
        <v>117</v>
      </c>
      <c r="C25" s="19" t="s">
        <v>118</v>
      </c>
      <c r="D25" s="24"/>
      <c r="E25" s="24"/>
      <c r="F25" s="56">
        <v>2</v>
      </c>
      <c r="G25" s="51"/>
      <c r="H25" s="51">
        <v>2</v>
      </c>
      <c r="I25" s="51">
        <v>6</v>
      </c>
      <c r="J25" s="51">
        <v>4</v>
      </c>
      <c r="K25" s="51">
        <v>7</v>
      </c>
      <c r="L25" s="51">
        <f>SUM(D25:K25)</f>
        <v>21</v>
      </c>
      <c r="N25" s="117"/>
      <c r="O25" s="81"/>
    </row>
    <row r="26" spans="1:15" ht="15">
      <c r="A26" s="51">
        <f t="shared" si="0"/>
        <v>21</v>
      </c>
      <c r="B26" s="61" t="s">
        <v>63</v>
      </c>
      <c r="C26" s="59" t="s">
        <v>20</v>
      </c>
      <c r="D26" s="24">
        <v>8</v>
      </c>
      <c r="E26" s="51"/>
      <c r="F26" s="51"/>
      <c r="G26" s="51"/>
      <c r="H26" s="51"/>
      <c r="I26" s="51"/>
      <c r="J26" s="51">
        <v>10</v>
      </c>
      <c r="K26" s="51"/>
      <c r="L26" s="51">
        <f>SUM(D26:K26)</f>
        <v>18</v>
      </c>
      <c r="N26" s="97"/>
      <c r="O26" s="97"/>
    </row>
    <row r="27" spans="1:15" ht="15">
      <c r="A27" s="51">
        <f t="shared" si="0"/>
        <v>22</v>
      </c>
      <c r="B27" s="62" t="s">
        <v>106</v>
      </c>
      <c r="C27" s="62" t="s">
        <v>105</v>
      </c>
      <c r="D27" s="23"/>
      <c r="E27" s="51"/>
      <c r="F27" s="51">
        <v>17</v>
      </c>
      <c r="G27" s="51"/>
      <c r="H27" s="51"/>
      <c r="I27" s="51"/>
      <c r="J27" s="51"/>
      <c r="K27" s="51"/>
      <c r="L27" s="51">
        <f>SUM(D27:K27)</f>
        <v>17</v>
      </c>
      <c r="N27" s="82"/>
      <c r="O27" s="81"/>
    </row>
    <row r="28" spans="1:15" ht="15">
      <c r="A28" s="51">
        <f t="shared" si="0"/>
        <v>23</v>
      </c>
      <c r="B28" s="18" t="s">
        <v>60</v>
      </c>
      <c r="C28" s="55" t="s">
        <v>20</v>
      </c>
      <c r="D28" s="24">
        <v>11</v>
      </c>
      <c r="E28" s="51"/>
      <c r="F28" s="51"/>
      <c r="G28" s="51">
        <v>2</v>
      </c>
      <c r="H28" s="51"/>
      <c r="I28" s="51">
        <v>3</v>
      </c>
      <c r="J28" s="51"/>
      <c r="K28" s="51"/>
      <c r="L28" s="51">
        <f>SUM(D28:K28)</f>
        <v>16</v>
      </c>
      <c r="N28" s="82"/>
      <c r="O28" s="81"/>
    </row>
    <row r="29" spans="1:15" ht="15">
      <c r="A29" s="51">
        <f aca="true" t="shared" si="1" ref="A29:A54">(1+A28)</f>
        <v>24</v>
      </c>
      <c r="B29" s="60" t="s">
        <v>71</v>
      </c>
      <c r="C29" s="57" t="s">
        <v>21</v>
      </c>
      <c r="D29" s="24">
        <v>1</v>
      </c>
      <c r="E29" s="51">
        <v>10</v>
      </c>
      <c r="F29" s="51">
        <v>4</v>
      </c>
      <c r="G29" s="51"/>
      <c r="H29" s="51"/>
      <c r="I29" s="51"/>
      <c r="J29" s="51"/>
      <c r="K29" s="51"/>
      <c r="L29" s="51">
        <f>SUM(D29:K29)</f>
        <v>15</v>
      </c>
      <c r="N29" s="82"/>
      <c r="O29" s="81"/>
    </row>
    <row r="30" spans="1:12" ht="15">
      <c r="A30" s="51">
        <f t="shared" si="1"/>
        <v>25</v>
      </c>
      <c r="B30" s="80" t="s">
        <v>154</v>
      </c>
      <c r="C30" s="80" t="s">
        <v>122</v>
      </c>
      <c r="D30" s="23"/>
      <c r="E30" s="51">
        <v>15</v>
      </c>
      <c r="F30" s="51"/>
      <c r="G30" s="51"/>
      <c r="H30" s="51"/>
      <c r="I30" s="51"/>
      <c r="J30" s="51"/>
      <c r="K30" s="51"/>
      <c r="L30" s="51">
        <f>SUM(D30:K30)</f>
        <v>15</v>
      </c>
    </row>
    <row r="31" spans="1:12" ht="15">
      <c r="A31" s="51">
        <f t="shared" si="1"/>
        <v>26</v>
      </c>
      <c r="B31" s="60" t="s">
        <v>69</v>
      </c>
      <c r="C31" s="59" t="s">
        <v>24</v>
      </c>
      <c r="D31" s="24">
        <v>3</v>
      </c>
      <c r="E31" s="51">
        <v>9</v>
      </c>
      <c r="F31" s="51"/>
      <c r="G31" s="51"/>
      <c r="H31" s="51"/>
      <c r="I31" s="51"/>
      <c r="J31" s="51"/>
      <c r="K31" s="51"/>
      <c r="L31" s="51">
        <f>SUM(D31:K31)</f>
        <v>12</v>
      </c>
    </row>
    <row r="32" spans="1:12" ht="15">
      <c r="A32" s="51">
        <f t="shared" si="1"/>
        <v>27</v>
      </c>
      <c r="B32" s="19" t="s">
        <v>108</v>
      </c>
      <c r="C32" s="55" t="s">
        <v>19</v>
      </c>
      <c r="D32" s="24"/>
      <c r="E32" s="24"/>
      <c r="F32" s="51">
        <v>11</v>
      </c>
      <c r="G32" s="51"/>
      <c r="H32" s="51"/>
      <c r="I32" s="51"/>
      <c r="J32" s="51"/>
      <c r="K32" s="51"/>
      <c r="L32" s="51">
        <f>SUM(D32:K32)</f>
        <v>11</v>
      </c>
    </row>
    <row r="33" spans="1:12" ht="15">
      <c r="A33" s="51">
        <f t="shared" si="1"/>
        <v>28</v>
      </c>
      <c r="B33" s="175" t="s">
        <v>204</v>
      </c>
      <c r="C33" s="77" t="s">
        <v>24</v>
      </c>
      <c r="D33" s="105"/>
      <c r="E33" s="105"/>
      <c r="F33" s="105"/>
      <c r="G33" s="105"/>
      <c r="H33" s="105"/>
      <c r="I33" s="105"/>
      <c r="J33" s="77">
        <v>11</v>
      </c>
      <c r="K33" s="77"/>
      <c r="L33" s="51">
        <f>SUM(D33:K33)</f>
        <v>11</v>
      </c>
    </row>
    <row r="34" spans="1:12" ht="15">
      <c r="A34" s="51">
        <f t="shared" si="1"/>
        <v>29</v>
      </c>
      <c r="B34" s="106" t="s">
        <v>176</v>
      </c>
      <c r="C34" s="19" t="s">
        <v>105</v>
      </c>
      <c r="D34" s="105"/>
      <c r="E34" s="105"/>
      <c r="F34" s="105"/>
      <c r="G34" s="56">
        <v>10</v>
      </c>
      <c r="H34" s="105"/>
      <c r="I34" s="105"/>
      <c r="J34" s="105"/>
      <c r="K34" s="105"/>
      <c r="L34" s="51">
        <f>SUM(D34:K34)</f>
        <v>10</v>
      </c>
    </row>
    <row r="35" spans="1:12" ht="15">
      <c r="A35" s="51">
        <f t="shared" si="1"/>
        <v>30</v>
      </c>
      <c r="B35" s="80" t="s">
        <v>92</v>
      </c>
      <c r="C35" s="80" t="s">
        <v>146</v>
      </c>
      <c r="D35" s="24"/>
      <c r="E35" s="51">
        <v>6</v>
      </c>
      <c r="F35" s="51"/>
      <c r="G35" s="51"/>
      <c r="H35" s="51"/>
      <c r="I35" s="51">
        <v>4</v>
      </c>
      <c r="J35" s="51"/>
      <c r="K35" s="51"/>
      <c r="L35" s="51">
        <f>SUM(D35:K35)</f>
        <v>10</v>
      </c>
    </row>
    <row r="36" spans="1:12" ht="15">
      <c r="A36" s="51">
        <f t="shared" si="1"/>
        <v>31</v>
      </c>
      <c r="B36" s="19" t="s">
        <v>109</v>
      </c>
      <c r="C36" s="19" t="s">
        <v>67</v>
      </c>
      <c r="D36" s="24"/>
      <c r="E36" s="24"/>
      <c r="F36" s="51">
        <v>9</v>
      </c>
      <c r="G36" s="51"/>
      <c r="H36" s="51"/>
      <c r="I36" s="51"/>
      <c r="J36" s="51"/>
      <c r="K36" s="51"/>
      <c r="L36" s="51">
        <f>SUM(D36:K36)</f>
        <v>9</v>
      </c>
    </row>
    <row r="37" spans="1:12" ht="15">
      <c r="A37" s="51">
        <f t="shared" si="1"/>
        <v>32</v>
      </c>
      <c r="B37" s="48" t="s">
        <v>156</v>
      </c>
      <c r="C37" s="48" t="s">
        <v>19</v>
      </c>
      <c r="D37" s="23"/>
      <c r="E37" s="51">
        <v>9</v>
      </c>
      <c r="F37" s="51"/>
      <c r="G37" s="51"/>
      <c r="H37" s="51"/>
      <c r="I37" s="51"/>
      <c r="J37" s="51"/>
      <c r="K37" s="51"/>
      <c r="L37" s="51">
        <f>SUM(D37:K37)</f>
        <v>9</v>
      </c>
    </row>
    <row r="38" spans="1:12" ht="15">
      <c r="A38" s="51">
        <f t="shared" si="1"/>
        <v>33</v>
      </c>
      <c r="B38" s="175" t="s">
        <v>205</v>
      </c>
      <c r="C38" s="77" t="s">
        <v>21</v>
      </c>
      <c r="D38" s="105"/>
      <c r="E38" s="105"/>
      <c r="F38" s="105"/>
      <c r="G38" s="105"/>
      <c r="H38" s="105"/>
      <c r="I38" s="105"/>
      <c r="J38" s="77">
        <v>9</v>
      </c>
      <c r="K38" s="77"/>
      <c r="L38" s="51">
        <f>SUM(D38:K38)</f>
        <v>9</v>
      </c>
    </row>
    <row r="39" spans="1:12" ht="15">
      <c r="A39" s="51">
        <f t="shared" si="1"/>
        <v>34</v>
      </c>
      <c r="B39" s="19" t="s">
        <v>110</v>
      </c>
      <c r="C39" s="19" t="s">
        <v>107</v>
      </c>
      <c r="D39" s="24"/>
      <c r="E39" s="24"/>
      <c r="F39" s="56">
        <v>8</v>
      </c>
      <c r="G39" s="51"/>
      <c r="H39" s="51"/>
      <c r="I39" s="51"/>
      <c r="J39" s="51"/>
      <c r="K39" s="51"/>
      <c r="L39" s="51">
        <f>SUM(D39:K39)</f>
        <v>8</v>
      </c>
    </row>
    <row r="40" spans="1:12" ht="15">
      <c r="A40" s="51">
        <f t="shared" si="1"/>
        <v>35</v>
      </c>
      <c r="B40" s="80" t="s">
        <v>157</v>
      </c>
      <c r="C40" s="80" t="s">
        <v>105</v>
      </c>
      <c r="D40" s="24"/>
      <c r="E40" s="51">
        <v>7</v>
      </c>
      <c r="F40" s="51"/>
      <c r="G40" s="51"/>
      <c r="H40" s="51"/>
      <c r="I40" s="51"/>
      <c r="J40" s="51"/>
      <c r="K40" s="51"/>
      <c r="L40" s="51">
        <f>SUM(D40:K40)</f>
        <v>7</v>
      </c>
    </row>
    <row r="41" spans="1:12" ht="15">
      <c r="A41" s="51">
        <f t="shared" si="1"/>
        <v>36</v>
      </c>
      <c r="B41" s="106" t="s">
        <v>153</v>
      </c>
      <c r="C41" s="48" t="s">
        <v>19</v>
      </c>
      <c r="D41" s="105"/>
      <c r="E41" s="105"/>
      <c r="F41" s="105"/>
      <c r="G41" s="56">
        <v>7</v>
      </c>
      <c r="H41" s="105"/>
      <c r="I41" s="105"/>
      <c r="J41" s="105"/>
      <c r="K41" s="105"/>
      <c r="L41" s="51">
        <f>SUM(D41:K41)</f>
        <v>7</v>
      </c>
    </row>
    <row r="42" spans="1:12" ht="15">
      <c r="A42" s="51">
        <f t="shared" si="1"/>
        <v>37</v>
      </c>
      <c r="B42" s="129" t="s">
        <v>185</v>
      </c>
      <c r="C42" s="19" t="s">
        <v>118</v>
      </c>
      <c r="D42" s="105"/>
      <c r="E42" s="105"/>
      <c r="F42" s="105"/>
      <c r="G42" s="105"/>
      <c r="H42" s="77">
        <v>7</v>
      </c>
      <c r="I42" s="77"/>
      <c r="J42" s="77"/>
      <c r="K42" s="77"/>
      <c r="L42" s="51">
        <f>SUM(D42:K42)</f>
        <v>7</v>
      </c>
    </row>
    <row r="43" spans="1:12" ht="15">
      <c r="A43" s="51">
        <f t="shared" si="1"/>
        <v>38</v>
      </c>
      <c r="B43" s="19" t="s">
        <v>115</v>
      </c>
      <c r="C43" s="19" t="s">
        <v>116</v>
      </c>
      <c r="D43" s="24"/>
      <c r="E43" s="24"/>
      <c r="F43" s="56">
        <v>3</v>
      </c>
      <c r="G43" s="51"/>
      <c r="H43" s="51">
        <v>3</v>
      </c>
      <c r="I43" s="51"/>
      <c r="J43" s="51"/>
      <c r="K43" s="51"/>
      <c r="L43" s="51">
        <f>SUM(D43:K43)</f>
        <v>6</v>
      </c>
    </row>
    <row r="44" spans="1:12" ht="15">
      <c r="A44" s="51">
        <f t="shared" si="1"/>
        <v>39</v>
      </c>
      <c r="B44" s="19" t="s">
        <v>112</v>
      </c>
      <c r="C44" s="19" t="s">
        <v>113</v>
      </c>
      <c r="D44" s="24"/>
      <c r="E44" s="24"/>
      <c r="F44" s="56">
        <v>5</v>
      </c>
      <c r="G44" s="51"/>
      <c r="H44" s="51"/>
      <c r="I44" s="51"/>
      <c r="J44" s="51"/>
      <c r="K44" s="51"/>
      <c r="L44" s="51">
        <f>SUM(D44:K44)</f>
        <v>5</v>
      </c>
    </row>
    <row r="45" spans="1:12" ht="15">
      <c r="A45" s="51">
        <f t="shared" si="1"/>
        <v>40</v>
      </c>
      <c r="B45" s="106" t="s">
        <v>177</v>
      </c>
      <c r="C45" s="48" t="s">
        <v>180</v>
      </c>
      <c r="D45" s="105"/>
      <c r="E45" s="105"/>
      <c r="F45" s="105"/>
      <c r="G45" s="56">
        <v>5</v>
      </c>
      <c r="H45" s="105"/>
      <c r="I45" s="105"/>
      <c r="J45" s="105"/>
      <c r="K45" s="105"/>
      <c r="L45" s="51">
        <f>SUM(D45:K45)</f>
        <v>5</v>
      </c>
    </row>
    <row r="46" spans="1:12" ht="15">
      <c r="A46" s="51">
        <f t="shared" si="1"/>
        <v>41</v>
      </c>
      <c r="B46" s="159" t="s">
        <v>131</v>
      </c>
      <c r="C46" s="19" t="s">
        <v>105</v>
      </c>
      <c r="D46" s="5"/>
      <c r="E46" s="2"/>
      <c r="F46" s="2"/>
      <c r="G46" s="2"/>
      <c r="H46" s="2"/>
      <c r="I46" s="118">
        <v>5</v>
      </c>
      <c r="J46" s="118"/>
      <c r="K46" s="118"/>
      <c r="L46" s="51">
        <f>SUM(D46:K46)</f>
        <v>5</v>
      </c>
    </row>
    <row r="47" spans="1:12" ht="15">
      <c r="A47" s="51">
        <f t="shared" si="1"/>
        <v>42</v>
      </c>
      <c r="B47" s="80" t="s">
        <v>158</v>
      </c>
      <c r="C47" s="80" t="s">
        <v>105</v>
      </c>
      <c r="D47" s="24"/>
      <c r="E47" s="51">
        <v>3</v>
      </c>
      <c r="F47" s="51"/>
      <c r="G47" s="51"/>
      <c r="H47" s="51"/>
      <c r="I47" s="51"/>
      <c r="J47" s="51"/>
      <c r="K47" s="51"/>
      <c r="L47" s="51">
        <f>SUM(D47:K47)</f>
        <v>3</v>
      </c>
    </row>
    <row r="48" spans="1:12" ht="15">
      <c r="A48" s="51">
        <f t="shared" si="1"/>
        <v>43</v>
      </c>
      <c r="B48" s="106" t="s">
        <v>178</v>
      </c>
      <c r="C48" s="19" t="s">
        <v>105</v>
      </c>
      <c r="D48" s="105"/>
      <c r="E48" s="105"/>
      <c r="F48" s="105"/>
      <c r="G48" s="56">
        <v>3</v>
      </c>
      <c r="H48" s="105"/>
      <c r="I48" s="105"/>
      <c r="J48" s="105"/>
      <c r="K48" s="105"/>
      <c r="L48" s="51">
        <f>SUM(D48:K48)</f>
        <v>3</v>
      </c>
    </row>
    <row r="49" spans="1:12" ht="15">
      <c r="A49" s="51">
        <f t="shared" si="1"/>
        <v>44</v>
      </c>
      <c r="B49" s="175" t="s">
        <v>124</v>
      </c>
      <c r="C49" s="52" t="s">
        <v>125</v>
      </c>
      <c r="D49" s="105"/>
      <c r="E49" s="105"/>
      <c r="F49" s="105"/>
      <c r="G49" s="105"/>
      <c r="H49" s="105"/>
      <c r="I49" s="105"/>
      <c r="J49" s="77">
        <v>3</v>
      </c>
      <c r="K49" s="77"/>
      <c r="L49" s="51">
        <f>SUM(D49:K49)</f>
        <v>3</v>
      </c>
    </row>
    <row r="50" spans="1:12" ht="15">
      <c r="A50" s="51">
        <f t="shared" si="1"/>
        <v>45</v>
      </c>
      <c r="B50" s="48" t="s">
        <v>159</v>
      </c>
      <c r="C50" s="48" t="s">
        <v>19</v>
      </c>
      <c r="D50" s="24"/>
      <c r="E50" s="51">
        <v>2</v>
      </c>
      <c r="F50" s="51"/>
      <c r="G50" s="51"/>
      <c r="H50" s="51"/>
      <c r="I50" s="51"/>
      <c r="J50" s="51"/>
      <c r="K50" s="51"/>
      <c r="L50" s="51">
        <f>SUM(D50:K50)</f>
        <v>2</v>
      </c>
    </row>
    <row r="51" spans="1:15" ht="15">
      <c r="A51" s="51">
        <f t="shared" si="1"/>
        <v>46</v>
      </c>
      <c r="B51" s="147" t="s">
        <v>192</v>
      </c>
      <c r="C51" s="96" t="s">
        <v>146</v>
      </c>
      <c r="D51" s="5"/>
      <c r="E51" s="2"/>
      <c r="F51" s="2"/>
      <c r="G51" s="2"/>
      <c r="H51" s="2"/>
      <c r="I51" s="118">
        <v>2</v>
      </c>
      <c r="J51" s="118"/>
      <c r="K51" s="118"/>
      <c r="L51" s="51">
        <f>SUM(D51:K51)</f>
        <v>2</v>
      </c>
      <c r="N51" s="82"/>
      <c r="O51" s="81"/>
    </row>
    <row r="52" spans="1:12" ht="15">
      <c r="A52" s="51">
        <f t="shared" si="1"/>
        <v>47</v>
      </c>
      <c r="B52" s="19" t="s">
        <v>119</v>
      </c>
      <c r="C52" s="19" t="s">
        <v>105</v>
      </c>
      <c r="D52" s="24"/>
      <c r="E52" s="24"/>
      <c r="F52" s="56">
        <v>1</v>
      </c>
      <c r="G52" s="51"/>
      <c r="H52" s="51"/>
      <c r="I52" s="51"/>
      <c r="J52" s="51"/>
      <c r="K52" s="51"/>
      <c r="L52" s="51">
        <f>SUM(D52:K52)</f>
        <v>1</v>
      </c>
    </row>
    <row r="53" spans="1:12" ht="15">
      <c r="A53" s="51">
        <f t="shared" si="1"/>
        <v>48</v>
      </c>
      <c r="B53" s="106" t="s">
        <v>179</v>
      </c>
      <c r="C53" s="19" t="s">
        <v>105</v>
      </c>
      <c r="D53" s="105"/>
      <c r="E53" s="105"/>
      <c r="F53" s="105"/>
      <c r="G53" s="56">
        <v>1</v>
      </c>
      <c r="H53" s="105"/>
      <c r="I53" s="105"/>
      <c r="J53" s="105"/>
      <c r="K53" s="105"/>
      <c r="L53" s="51">
        <f>SUM(D53:K53)</f>
        <v>1</v>
      </c>
    </row>
    <row r="54" spans="1:12" ht="15">
      <c r="A54" s="51">
        <f t="shared" si="1"/>
        <v>49</v>
      </c>
      <c r="B54" s="146" t="s">
        <v>193</v>
      </c>
      <c r="C54" s="48" t="s">
        <v>19</v>
      </c>
      <c r="D54" s="105"/>
      <c r="E54" s="105"/>
      <c r="F54" s="105"/>
      <c r="G54" s="105"/>
      <c r="H54" s="105"/>
      <c r="I54" s="77">
        <v>1</v>
      </c>
      <c r="J54" s="77"/>
      <c r="K54" s="77"/>
      <c r="L54" s="51">
        <f>SUM(D54:K54)</f>
        <v>1</v>
      </c>
    </row>
  </sheetData>
  <sheetProtection/>
  <mergeCells count="4">
    <mergeCell ref="A3:C3"/>
    <mergeCell ref="A4:C4"/>
    <mergeCell ref="A1:C1"/>
    <mergeCell ref="A2:C2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3" sqref="A3:C3"/>
    </sheetView>
  </sheetViews>
  <sheetFormatPr defaultColWidth="9.140625" defaultRowHeight="15"/>
  <cols>
    <col min="2" max="2" width="35.7109375" style="0" bestFit="1" customWidth="1"/>
    <col min="3" max="3" width="17.7109375" style="0" bestFit="1" customWidth="1"/>
    <col min="4" max="4" width="10.8515625" style="0" customWidth="1"/>
    <col min="5" max="5" width="13.421875" style="0" bestFit="1" customWidth="1"/>
    <col min="6" max="6" width="11.421875" style="0" bestFit="1" customWidth="1"/>
    <col min="7" max="7" width="12.8515625" style="0" customWidth="1"/>
    <col min="8" max="8" width="11.57421875" style="0" bestFit="1" customWidth="1"/>
    <col min="9" max="9" width="12.8515625" style="136" bestFit="1" customWidth="1"/>
    <col min="10" max="10" width="12.8515625" style="158" customWidth="1"/>
    <col min="11" max="11" width="12.8515625" style="178" customWidth="1"/>
    <col min="14" max="14" width="12.28125" style="0" customWidth="1"/>
  </cols>
  <sheetData>
    <row r="1" spans="1:11" s="104" customFormat="1" ht="15">
      <c r="A1" s="184" t="s">
        <v>54</v>
      </c>
      <c r="B1" s="184"/>
      <c r="C1" s="184"/>
      <c r="I1" s="136"/>
      <c r="J1" s="158"/>
      <c r="K1" s="178"/>
    </row>
    <row r="2" spans="1:11" s="104" customFormat="1" ht="15">
      <c r="A2" s="184" t="s">
        <v>72</v>
      </c>
      <c r="B2" s="184"/>
      <c r="C2" s="184"/>
      <c r="I2" s="136"/>
      <c r="J2" s="158"/>
      <c r="K2" s="178"/>
    </row>
    <row r="3" spans="1:12" ht="15">
      <c r="A3" s="180"/>
      <c r="B3" s="180"/>
      <c r="C3" s="180"/>
      <c r="D3" s="6"/>
      <c r="E3" s="7"/>
      <c r="F3" s="7"/>
      <c r="G3" s="7"/>
      <c r="H3" s="7"/>
      <c r="I3" s="7"/>
      <c r="J3" s="7"/>
      <c r="K3" s="7"/>
      <c r="L3" s="1"/>
    </row>
    <row r="4" spans="1:12" ht="15">
      <c r="A4" s="181"/>
      <c r="B4" s="182"/>
      <c r="C4" s="183"/>
      <c r="D4" s="85" t="s">
        <v>1</v>
      </c>
      <c r="E4" s="84" t="s">
        <v>103</v>
      </c>
      <c r="F4" s="75" t="s">
        <v>104</v>
      </c>
      <c r="G4" s="83" t="s">
        <v>166</v>
      </c>
      <c r="H4" s="108" t="s">
        <v>184</v>
      </c>
      <c r="I4" s="135" t="s">
        <v>190</v>
      </c>
      <c r="J4" s="161" t="s">
        <v>200</v>
      </c>
      <c r="K4" s="189" t="s">
        <v>208</v>
      </c>
      <c r="L4" s="4" t="s">
        <v>209</v>
      </c>
    </row>
    <row r="5" spans="1:15" ht="15">
      <c r="A5" s="3" t="s">
        <v>2</v>
      </c>
      <c r="B5" s="3" t="s">
        <v>3</v>
      </c>
      <c r="C5" s="3" t="s">
        <v>4</v>
      </c>
      <c r="D5" s="5"/>
      <c r="E5" s="2"/>
      <c r="F5" s="2"/>
      <c r="G5" s="2"/>
      <c r="H5" s="2"/>
      <c r="I5" s="2"/>
      <c r="J5" s="2"/>
      <c r="K5" s="2"/>
      <c r="L5" s="3"/>
      <c r="N5" s="82"/>
      <c r="O5" s="81"/>
    </row>
    <row r="6" spans="1:15" s="178" customFormat="1" ht="15">
      <c r="A6" s="96">
        <v>1</v>
      </c>
      <c r="B6" s="49" t="s">
        <v>82</v>
      </c>
      <c r="C6" s="50" t="s">
        <v>89</v>
      </c>
      <c r="D6" s="24">
        <v>8</v>
      </c>
      <c r="E6" s="51"/>
      <c r="F6" s="51">
        <v>7</v>
      </c>
      <c r="G6" s="51"/>
      <c r="H6" s="51">
        <v>6</v>
      </c>
      <c r="I6" s="51">
        <v>15</v>
      </c>
      <c r="J6" s="51">
        <v>12</v>
      </c>
      <c r="K6" s="51">
        <v>10</v>
      </c>
      <c r="L6" s="51">
        <f>SUM(D6:K6)</f>
        <v>58</v>
      </c>
      <c r="N6" s="107"/>
      <c r="O6" s="81"/>
    </row>
    <row r="7" spans="1:15" s="178" customFormat="1" ht="15">
      <c r="A7" s="51">
        <f>(A6+1)</f>
        <v>2</v>
      </c>
      <c r="B7" s="49" t="s">
        <v>84</v>
      </c>
      <c r="C7" s="50" t="s">
        <v>24</v>
      </c>
      <c r="D7" s="24">
        <v>5</v>
      </c>
      <c r="E7" s="51">
        <v>7</v>
      </c>
      <c r="F7" s="51">
        <v>13</v>
      </c>
      <c r="G7" s="51"/>
      <c r="H7" s="51">
        <v>11</v>
      </c>
      <c r="I7" s="51">
        <v>7</v>
      </c>
      <c r="J7" s="51">
        <v>6</v>
      </c>
      <c r="K7" s="51"/>
      <c r="L7" s="51">
        <f>SUM(D7:K7)</f>
        <v>49</v>
      </c>
      <c r="N7" s="107"/>
      <c r="O7" s="81"/>
    </row>
    <row r="8" spans="1:15" s="139" customFormat="1" ht="15">
      <c r="A8" s="51">
        <f>(1+A7)</f>
        <v>3</v>
      </c>
      <c r="B8" s="54" t="s">
        <v>101</v>
      </c>
      <c r="C8" s="48" t="s">
        <v>147</v>
      </c>
      <c r="D8" s="24"/>
      <c r="E8" s="51">
        <v>6</v>
      </c>
      <c r="F8" s="51"/>
      <c r="G8" s="51">
        <v>20</v>
      </c>
      <c r="H8" s="51"/>
      <c r="I8" s="51">
        <v>20</v>
      </c>
      <c r="J8" s="51"/>
      <c r="K8" s="51"/>
      <c r="L8" s="51">
        <f>SUM(D8:K8)</f>
        <v>46</v>
      </c>
      <c r="N8" s="107"/>
      <c r="O8" s="81"/>
    </row>
    <row r="9" spans="1:15" s="124" customFormat="1" ht="15">
      <c r="A9" s="51">
        <f aca="true" t="shared" si="0" ref="A9:A20">(A8+1)</f>
        <v>4</v>
      </c>
      <c r="B9" s="49" t="s">
        <v>78</v>
      </c>
      <c r="C9" s="50" t="s">
        <v>88</v>
      </c>
      <c r="D9" s="24">
        <v>12</v>
      </c>
      <c r="E9" s="51">
        <v>9</v>
      </c>
      <c r="F9" s="51"/>
      <c r="G9" s="51">
        <v>12</v>
      </c>
      <c r="H9" s="51"/>
      <c r="I9" s="51">
        <v>9</v>
      </c>
      <c r="J9" s="51">
        <v>4</v>
      </c>
      <c r="K9" s="51"/>
      <c r="L9" s="51">
        <f>SUM(D9:K9)</f>
        <v>46</v>
      </c>
      <c r="N9" s="107"/>
      <c r="O9" s="81"/>
    </row>
    <row r="10" spans="1:15" s="99" customFormat="1" ht="15">
      <c r="A10" s="51">
        <f t="shared" si="0"/>
        <v>5</v>
      </c>
      <c r="B10" s="98" t="s">
        <v>174</v>
      </c>
      <c r="C10" s="48" t="s">
        <v>170</v>
      </c>
      <c r="D10" s="24"/>
      <c r="E10" s="51"/>
      <c r="F10" s="51"/>
      <c r="G10" s="51">
        <v>15</v>
      </c>
      <c r="H10" s="51"/>
      <c r="I10" s="51">
        <v>11</v>
      </c>
      <c r="J10" s="51">
        <v>17</v>
      </c>
      <c r="K10" s="51"/>
      <c r="L10" s="51">
        <f>SUM(D10:K10)</f>
        <v>43</v>
      </c>
      <c r="N10" s="82"/>
      <c r="O10" s="81"/>
    </row>
    <row r="11" spans="1:15" ht="15">
      <c r="A11" s="51">
        <f t="shared" si="0"/>
        <v>6</v>
      </c>
      <c r="B11" s="15" t="s">
        <v>119</v>
      </c>
      <c r="C11" s="52" t="s">
        <v>105</v>
      </c>
      <c r="D11" s="51"/>
      <c r="E11" s="51"/>
      <c r="F11" s="51">
        <v>20</v>
      </c>
      <c r="G11" s="51">
        <v>17</v>
      </c>
      <c r="H11" s="51"/>
      <c r="I11" s="51"/>
      <c r="J11" s="51"/>
      <c r="K11" s="51">
        <v>2.5</v>
      </c>
      <c r="L11" s="51">
        <f>SUM(D11:K11)</f>
        <v>39.5</v>
      </c>
      <c r="N11" s="82"/>
      <c r="O11" s="81"/>
    </row>
    <row r="12" spans="1:15" ht="15">
      <c r="A12" s="51">
        <f t="shared" si="0"/>
        <v>7</v>
      </c>
      <c r="B12" s="49" t="s">
        <v>76</v>
      </c>
      <c r="C12" s="50" t="s">
        <v>88</v>
      </c>
      <c r="D12" s="24">
        <v>15</v>
      </c>
      <c r="E12" s="51"/>
      <c r="F12" s="51"/>
      <c r="G12" s="51">
        <v>8</v>
      </c>
      <c r="H12" s="51"/>
      <c r="I12" s="51">
        <v>13</v>
      </c>
      <c r="J12" s="51"/>
      <c r="K12" s="51"/>
      <c r="L12" s="51">
        <f>SUM(D12:K12)</f>
        <v>36</v>
      </c>
      <c r="N12" s="122"/>
      <c r="O12" s="81"/>
    </row>
    <row r="13" spans="1:15" ht="15">
      <c r="A13" s="51">
        <f t="shared" si="0"/>
        <v>8</v>
      </c>
      <c r="B13" s="49" t="s">
        <v>74</v>
      </c>
      <c r="C13" s="50" t="s">
        <v>20</v>
      </c>
      <c r="D13" s="24">
        <v>20</v>
      </c>
      <c r="E13" s="51"/>
      <c r="F13" s="51">
        <v>15</v>
      </c>
      <c r="G13" s="51"/>
      <c r="H13" s="51"/>
      <c r="I13" s="51"/>
      <c r="J13" s="51"/>
      <c r="K13" s="51"/>
      <c r="L13" s="51">
        <f>SUM(D13:K13)</f>
        <v>35</v>
      </c>
      <c r="N13" s="122"/>
      <c r="O13" s="81"/>
    </row>
    <row r="14" spans="1:15" ht="15">
      <c r="A14" s="51">
        <f t="shared" si="0"/>
        <v>9</v>
      </c>
      <c r="B14" s="49" t="s">
        <v>77</v>
      </c>
      <c r="C14" s="50" t="s">
        <v>67</v>
      </c>
      <c r="D14" s="24">
        <v>13</v>
      </c>
      <c r="E14" s="51">
        <v>17</v>
      </c>
      <c r="F14" s="51">
        <v>3</v>
      </c>
      <c r="G14" s="51"/>
      <c r="H14" s="51"/>
      <c r="I14" s="51"/>
      <c r="J14" s="51"/>
      <c r="K14" s="51"/>
      <c r="L14" s="51">
        <f>SUM(D14:K14)</f>
        <v>33</v>
      </c>
      <c r="N14" s="122"/>
      <c r="O14" s="81"/>
    </row>
    <row r="15" spans="1:15" ht="15">
      <c r="A15" s="51">
        <f t="shared" si="0"/>
        <v>10</v>
      </c>
      <c r="B15" s="15" t="s">
        <v>124</v>
      </c>
      <c r="C15" s="52" t="s">
        <v>125</v>
      </c>
      <c r="D15" s="51"/>
      <c r="E15" s="51"/>
      <c r="F15" s="51">
        <v>12</v>
      </c>
      <c r="G15" s="51"/>
      <c r="H15" s="51"/>
      <c r="I15" s="51"/>
      <c r="J15" s="51">
        <v>10</v>
      </c>
      <c r="K15" s="51">
        <v>7</v>
      </c>
      <c r="L15" s="51">
        <f>SUM(D15:K15)</f>
        <v>29</v>
      </c>
      <c r="N15" s="122"/>
      <c r="O15" s="81"/>
    </row>
    <row r="16" spans="1:15" ht="15">
      <c r="A16" s="51">
        <f t="shared" si="0"/>
        <v>11</v>
      </c>
      <c r="B16" s="53" t="s">
        <v>150</v>
      </c>
      <c r="C16" s="47" t="s">
        <v>19</v>
      </c>
      <c r="D16" s="24"/>
      <c r="E16" s="51">
        <v>12</v>
      </c>
      <c r="F16" s="51"/>
      <c r="G16" s="51"/>
      <c r="H16" s="51">
        <v>8</v>
      </c>
      <c r="I16" s="51"/>
      <c r="J16" s="51">
        <v>7</v>
      </c>
      <c r="K16" s="51"/>
      <c r="L16" s="51">
        <f>SUM(D16:K16)</f>
        <v>27</v>
      </c>
      <c r="N16" s="122"/>
      <c r="O16" s="81"/>
    </row>
    <row r="17" spans="1:15" ht="15">
      <c r="A17" s="51">
        <f t="shared" si="0"/>
        <v>12</v>
      </c>
      <c r="B17" s="49" t="s">
        <v>75</v>
      </c>
      <c r="C17" s="50" t="s">
        <v>20</v>
      </c>
      <c r="D17" s="24">
        <v>17</v>
      </c>
      <c r="E17" s="51"/>
      <c r="F17" s="51">
        <v>5</v>
      </c>
      <c r="G17" s="51"/>
      <c r="H17" s="51"/>
      <c r="I17" s="51"/>
      <c r="J17" s="51"/>
      <c r="K17" s="51"/>
      <c r="L17" s="51">
        <f>SUM(D17:K17)</f>
        <v>22</v>
      </c>
      <c r="N17" s="122"/>
      <c r="O17" s="81"/>
    </row>
    <row r="18" spans="1:15" ht="15">
      <c r="A18" s="51">
        <f t="shared" si="0"/>
        <v>13</v>
      </c>
      <c r="B18" s="49" t="s">
        <v>83</v>
      </c>
      <c r="C18" s="50" t="s">
        <v>20</v>
      </c>
      <c r="D18" s="24">
        <v>6</v>
      </c>
      <c r="E18" s="51">
        <v>15</v>
      </c>
      <c r="F18" s="51"/>
      <c r="G18" s="51"/>
      <c r="H18" s="51"/>
      <c r="I18" s="51"/>
      <c r="J18" s="51"/>
      <c r="K18" s="51"/>
      <c r="L18" s="51">
        <f>SUM(D18:K18)</f>
        <v>21</v>
      </c>
      <c r="N18" s="122"/>
      <c r="O18" s="81"/>
    </row>
    <row r="19" spans="1:15" ht="15">
      <c r="A19" s="51">
        <f t="shared" si="0"/>
        <v>14</v>
      </c>
      <c r="B19" s="53" t="s">
        <v>148</v>
      </c>
      <c r="C19" s="47" t="s">
        <v>118</v>
      </c>
      <c r="D19" s="51"/>
      <c r="E19" s="51">
        <v>20</v>
      </c>
      <c r="F19" s="51"/>
      <c r="G19" s="51"/>
      <c r="H19" s="51"/>
      <c r="I19" s="51"/>
      <c r="J19" s="51"/>
      <c r="K19" s="51"/>
      <c r="L19" s="51">
        <f>SUM(D19:K19)</f>
        <v>20</v>
      </c>
      <c r="N19" s="82"/>
      <c r="O19" s="81"/>
    </row>
    <row r="20" spans="1:15" ht="15">
      <c r="A20" s="51">
        <f t="shared" si="0"/>
        <v>15</v>
      </c>
      <c r="B20" s="49" t="s">
        <v>79</v>
      </c>
      <c r="C20" s="50" t="s">
        <v>21</v>
      </c>
      <c r="D20" s="24">
        <v>11</v>
      </c>
      <c r="E20" s="51"/>
      <c r="F20" s="51">
        <v>8</v>
      </c>
      <c r="G20" s="51"/>
      <c r="H20" s="51"/>
      <c r="I20" s="51"/>
      <c r="J20" s="51"/>
      <c r="K20" s="51"/>
      <c r="L20" s="51">
        <f>SUM(D20:K20)</f>
        <v>19</v>
      </c>
      <c r="N20" s="82"/>
      <c r="O20" s="81"/>
    </row>
    <row r="21" spans="1:15" ht="15">
      <c r="A21" s="51">
        <v>21</v>
      </c>
      <c r="B21" s="54" t="s">
        <v>151</v>
      </c>
      <c r="C21" s="48" t="s">
        <v>20</v>
      </c>
      <c r="D21" s="24"/>
      <c r="E21" s="51">
        <v>9</v>
      </c>
      <c r="F21" s="51"/>
      <c r="G21" s="51"/>
      <c r="H21" s="51"/>
      <c r="I21" s="51">
        <v>10</v>
      </c>
      <c r="J21" s="51"/>
      <c r="K21" s="51"/>
      <c r="L21" s="51">
        <f>SUM(D21:K21)</f>
        <v>19</v>
      </c>
      <c r="N21" s="82"/>
      <c r="O21" s="81"/>
    </row>
    <row r="22" spans="1:15" ht="15">
      <c r="A22" s="51">
        <f>(A21+1)</f>
        <v>22</v>
      </c>
      <c r="B22" s="100" t="s">
        <v>121</v>
      </c>
      <c r="C22" s="52" t="s">
        <v>122</v>
      </c>
      <c r="D22" s="24"/>
      <c r="E22" s="51"/>
      <c r="F22" s="51">
        <v>6</v>
      </c>
      <c r="G22" s="51"/>
      <c r="H22" s="51"/>
      <c r="I22" s="51">
        <v>12</v>
      </c>
      <c r="J22" s="51"/>
      <c r="K22" s="51"/>
      <c r="L22" s="51">
        <f>SUM(D22:K22)</f>
        <v>18</v>
      </c>
      <c r="N22" s="82"/>
      <c r="O22" s="81"/>
    </row>
    <row r="23" spans="1:15" ht="15">
      <c r="A23" s="51">
        <v>22</v>
      </c>
      <c r="B23" s="49" t="s">
        <v>59</v>
      </c>
      <c r="C23" s="50" t="s">
        <v>19</v>
      </c>
      <c r="D23" s="24">
        <v>4</v>
      </c>
      <c r="E23" s="51">
        <v>13</v>
      </c>
      <c r="F23" s="51"/>
      <c r="G23" s="51"/>
      <c r="H23" s="51"/>
      <c r="I23" s="51"/>
      <c r="J23" s="51"/>
      <c r="K23" s="51">
        <v>1</v>
      </c>
      <c r="L23" s="51">
        <f>SUM(D23:K23)</f>
        <v>18</v>
      </c>
      <c r="N23" s="82"/>
      <c r="O23" s="81"/>
    </row>
    <row r="24" spans="1:15" ht="15">
      <c r="A24" s="51">
        <f aca="true" t="shared" si="1" ref="A24:A43">(A23+1)</f>
        <v>23</v>
      </c>
      <c r="B24" s="15" t="s">
        <v>120</v>
      </c>
      <c r="C24" s="52" t="s">
        <v>114</v>
      </c>
      <c r="D24" s="51"/>
      <c r="E24" s="51"/>
      <c r="F24" s="51">
        <v>17</v>
      </c>
      <c r="G24" s="51"/>
      <c r="H24" s="51"/>
      <c r="I24" s="51"/>
      <c r="J24" s="51"/>
      <c r="K24" s="51"/>
      <c r="L24" s="51">
        <f>SUM(D24:K24)</f>
        <v>17</v>
      </c>
      <c r="N24" s="82"/>
      <c r="O24" s="81"/>
    </row>
    <row r="25" spans="1:15" ht="15">
      <c r="A25" s="51">
        <f t="shared" si="1"/>
        <v>24</v>
      </c>
      <c r="B25" s="98" t="s">
        <v>117</v>
      </c>
      <c r="C25" s="77" t="s">
        <v>24</v>
      </c>
      <c r="D25" s="105"/>
      <c r="E25" s="105"/>
      <c r="F25" s="105"/>
      <c r="G25" s="56">
        <v>2</v>
      </c>
      <c r="H25" s="77">
        <v>4</v>
      </c>
      <c r="I25" s="77"/>
      <c r="J25" s="77">
        <v>8</v>
      </c>
      <c r="K25" s="77">
        <v>2.5</v>
      </c>
      <c r="L25" s="51">
        <f>SUM(D25:K25)</f>
        <v>16.5</v>
      </c>
      <c r="N25" s="82"/>
      <c r="O25" s="81"/>
    </row>
    <row r="26" spans="1:12" ht="15">
      <c r="A26" s="51">
        <f t="shared" si="1"/>
        <v>25</v>
      </c>
      <c r="B26" s="15" t="s">
        <v>108</v>
      </c>
      <c r="C26" s="52" t="s">
        <v>107</v>
      </c>
      <c r="D26" s="51"/>
      <c r="E26" s="51"/>
      <c r="F26" s="51">
        <v>11</v>
      </c>
      <c r="G26" s="51"/>
      <c r="H26" s="51">
        <v>2</v>
      </c>
      <c r="I26" s="51">
        <v>2</v>
      </c>
      <c r="J26" s="51"/>
      <c r="K26" s="51"/>
      <c r="L26" s="51">
        <f>SUM(D26:K26)</f>
        <v>15</v>
      </c>
    </row>
    <row r="27" spans="1:12" ht="15">
      <c r="A27" s="51">
        <f t="shared" si="1"/>
        <v>26</v>
      </c>
      <c r="B27" s="98" t="s">
        <v>181</v>
      </c>
      <c r="C27" s="47" t="s">
        <v>21</v>
      </c>
      <c r="D27" s="24"/>
      <c r="E27" s="51"/>
      <c r="F27" s="51"/>
      <c r="G27" s="51">
        <v>13</v>
      </c>
      <c r="H27" s="51"/>
      <c r="I27" s="51"/>
      <c r="J27" s="51"/>
      <c r="K27" s="51"/>
      <c r="L27" s="51">
        <f>SUM(D27:K27)</f>
        <v>13</v>
      </c>
    </row>
    <row r="28" spans="1:12" ht="15">
      <c r="A28" s="51">
        <f t="shared" si="1"/>
        <v>27</v>
      </c>
      <c r="B28" s="98" t="s">
        <v>182</v>
      </c>
      <c r="C28" s="101" t="s">
        <v>135</v>
      </c>
      <c r="D28" s="105"/>
      <c r="E28" s="105"/>
      <c r="F28" s="105"/>
      <c r="G28" s="56">
        <v>6</v>
      </c>
      <c r="H28" s="77">
        <v>3</v>
      </c>
      <c r="I28" s="77">
        <v>4</v>
      </c>
      <c r="J28" s="77"/>
      <c r="K28" s="77"/>
      <c r="L28" s="51">
        <f>SUM(D28:K28)</f>
        <v>13</v>
      </c>
    </row>
    <row r="29" spans="1:12" ht="15">
      <c r="A29" s="51">
        <f t="shared" si="1"/>
        <v>28</v>
      </c>
      <c r="B29" s="49" t="s">
        <v>80</v>
      </c>
      <c r="C29" s="50" t="s">
        <v>24</v>
      </c>
      <c r="D29" s="24">
        <v>10</v>
      </c>
      <c r="E29" s="51"/>
      <c r="F29" s="51"/>
      <c r="G29" s="51"/>
      <c r="H29" s="51"/>
      <c r="I29" s="51"/>
      <c r="J29" s="51"/>
      <c r="K29" s="51"/>
      <c r="L29" s="51">
        <f>SUM(D29:K29)</f>
        <v>10</v>
      </c>
    </row>
    <row r="30" spans="1:12" ht="15">
      <c r="A30" s="51">
        <f t="shared" si="1"/>
        <v>29</v>
      </c>
      <c r="B30" s="15" t="s">
        <v>126</v>
      </c>
      <c r="C30" s="52" t="s">
        <v>107</v>
      </c>
      <c r="D30" s="24"/>
      <c r="E30" s="51"/>
      <c r="F30" s="51">
        <v>10</v>
      </c>
      <c r="G30" s="51"/>
      <c r="H30" s="51"/>
      <c r="I30" s="51"/>
      <c r="J30" s="51"/>
      <c r="K30" s="51"/>
      <c r="L30" s="51">
        <f>SUM(D30:K30)</f>
        <v>10</v>
      </c>
    </row>
    <row r="31" spans="1:12" ht="15">
      <c r="A31" s="51">
        <f t="shared" si="1"/>
        <v>30</v>
      </c>
      <c r="B31" s="49" t="s">
        <v>81</v>
      </c>
      <c r="C31" s="50" t="s">
        <v>24</v>
      </c>
      <c r="D31" s="24">
        <v>9</v>
      </c>
      <c r="E31" s="51"/>
      <c r="F31" s="51"/>
      <c r="G31" s="51"/>
      <c r="H31" s="51"/>
      <c r="I31" s="51"/>
      <c r="J31" s="51"/>
      <c r="K31" s="51"/>
      <c r="L31" s="51">
        <f>SUM(D31:K31)</f>
        <v>9</v>
      </c>
    </row>
    <row r="32" spans="1:12" ht="15">
      <c r="A32" s="51">
        <f t="shared" si="1"/>
        <v>31</v>
      </c>
      <c r="B32" s="177" t="s">
        <v>111</v>
      </c>
      <c r="C32" s="96" t="s">
        <v>20</v>
      </c>
      <c r="D32" s="5"/>
      <c r="E32" s="2"/>
      <c r="F32" s="2"/>
      <c r="G32" s="2"/>
      <c r="H32" s="2"/>
      <c r="I32" s="2"/>
      <c r="J32" s="118">
        <v>9</v>
      </c>
      <c r="K32" s="118"/>
      <c r="L32" s="51">
        <f>SUM(D32:K32)</f>
        <v>9</v>
      </c>
    </row>
    <row r="33" spans="1:12" ht="15">
      <c r="A33" s="51">
        <f t="shared" si="1"/>
        <v>32</v>
      </c>
      <c r="B33" s="53" t="s">
        <v>152</v>
      </c>
      <c r="C33" s="47" t="s">
        <v>146</v>
      </c>
      <c r="D33" s="24"/>
      <c r="E33" s="51">
        <v>8</v>
      </c>
      <c r="F33" s="51"/>
      <c r="G33" s="51"/>
      <c r="H33" s="51"/>
      <c r="I33" s="51"/>
      <c r="J33" s="51"/>
      <c r="K33" s="51"/>
      <c r="L33" s="51">
        <f>SUM(D33:K33)</f>
        <v>8</v>
      </c>
    </row>
    <row r="34" spans="1:12" ht="15">
      <c r="A34" s="51">
        <f t="shared" si="1"/>
        <v>33</v>
      </c>
      <c r="B34" s="53" t="s">
        <v>85</v>
      </c>
      <c r="C34" s="47" t="s">
        <v>149</v>
      </c>
      <c r="D34" s="24">
        <v>3</v>
      </c>
      <c r="E34" s="51">
        <v>5</v>
      </c>
      <c r="F34" s="51"/>
      <c r="G34" s="51"/>
      <c r="H34" s="51"/>
      <c r="I34" s="51"/>
      <c r="J34" s="51"/>
      <c r="K34" s="51"/>
      <c r="L34" s="51">
        <f>SUM(D34:K34)</f>
        <v>8</v>
      </c>
    </row>
    <row r="35" spans="1:12" ht="15">
      <c r="A35" s="51">
        <f t="shared" si="1"/>
        <v>34</v>
      </c>
      <c r="B35" s="138" t="s">
        <v>154</v>
      </c>
      <c r="C35" s="96" t="s">
        <v>97</v>
      </c>
      <c r="D35" s="5"/>
      <c r="E35" s="2"/>
      <c r="F35" s="2"/>
      <c r="G35" s="2"/>
      <c r="H35" s="2"/>
      <c r="I35" s="118">
        <v>8</v>
      </c>
      <c r="J35" s="118"/>
      <c r="K35" s="118"/>
      <c r="L35" s="51">
        <f>SUM(D35:K35)</f>
        <v>8</v>
      </c>
    </row>
    <row r="36" spans="1:12" ht="15">
      <c r="A36" s="51">
        <f t="shared" si="1"/>
        <v>35</v>
      </c>
      <c r="B36" s="49" t="s">
        <v>80</v>
      </c>
      <c r="C36" s="50" t="s">
        <v>20</v>
      </c>
      <c r="D36" s="24">
        <v>7</v>
      </c>
      <c r="E36" s="51"/>
      <c r="F36" s="51"/>
      <c r="G36" s="51"/>
      <c r="H36" s="51"/>
      <c r="I36" s="51"/>
      <c r="J36" s="51"/>
      <c r="K36" s="51"/>
      <c r="L36" s="51">
        <f>SUM(D36:K36)</f>
        <v>7</v>
      </c>
    </row>
    <row r="37" spans="1:12" ht="15">
      <c r="A37" s="51">
        <f t="shared" si="1"/>
        <v>36</v>
      </c>
      <c r="B37" s="98" t="s">
        <v>98</v>
      </c>
      <c r="C37" s="50" t="s">
        <v>20</v>
      </c>
      <c r="D37" s="105"/>
      <c r="E37" s="105"/>
      <c r="F37" s="105"/>
      <c r="G37" s="77">
        <v>7</v>
      </c>
      <c r="H37" s="105"/>
      <c r="I37" s="105"/>
      <c r="J37" s="105"/>
      <c r="K37" s="105"/>
      <c r="L37" s="51">
        <f>SUM(D37:K37)</f>
        <v>7</v>
      </c>
    </row>
    <row r="38" spans="1:12" ht="15">
      <c r="A38" s="51">
        <f t="shared" si="1"/>
        <v>37</v>
      </c>
      <c r="B38" s="176" t="s">
        <v>106</v>
      </c>
      <c r="C38" s="50" t="s">
        <v>20</v>
      </c>
      <c r="D38" s="105"/>
      <c r="E38" s="105"/>
      <c r="F38" s="105"/>
      <c r="G38" s="105"/>
      <c r="H38" s="105"/>
      <c r="I38" s="77">
        <v>6</v>
      </c>
      <c r="J38" s="77"/>
      <c r="K38" s="77"/>
      <c r="L38" s="51">
        <f>SUM(D38:K38)</f>
        <v>6</v>
      </c>
    </row>
    <row r="39" spans="1:12" ht="15">
      <c r="A39" s="51">
        <f t="shared" si="1"/>
        <v>38</v>
      </c>
      <c r="B39" s="53" t="s">
        <v>153</v>
      </c>
      <c r="C39" s="47" t="s">
        <v>116</v>
      </c>
      <c r="D39" s="24"/>
      <c r="E39" s="51">
        <v>4</v>
      </c>
      <c r="F39" s="51"/>
      <c r="G39" s="51"/>
      <c r="H39" s="51"/>
      <c r="I39" s="51"/>
      <c r="J39" s="51"/>
      <c r="K39" s="51"/>
      <c r="L39" s="51">
        <f>SUM(D39:K39)</f>
        <v>4</v>
      </c>
    </row>
    <row r="40" spans="1:12" ht="15">
      <c r="A40" s="51">
        <f t="shared" si="1"/>
        <v>39</v>
      </c>
      <c r="B40" s="49" t="s">
        <v>86</v>
      </c>
      <c r="C40" s="50" t="s">
        <v>90</v>
      </c>
      <c r="D40" s="24">
        <v>2</v>
      </c>
      <c r="E40" s="51"/>
      <c r="F40" s="51"/>
      <c r="G40" s="51"/>
      <c r="H40" s="51"/>
      <c r="I40" s="51"/>
      <c r="J40" s="51"/>
      <c r="K40" s="51"/>
      <c r="L40" s="51">
        <f>SUM(D40:K40)</f>
        <v>2</v>
      </c>
    </row>
    <row r="41" spans="1:12" ht="15">
      <c r="A41" s="51">
        <f t="shared" si="1"/>
        <v>40</v>
      </c>
      <c r="B41" s="105" t="s">
        <v>206</v>
      </c>
      <c r="C41" s="179" t="s">
        <v>24</v>
      </c>
      <c r="D41" s="105"/>
      <c r="E41" s="105"/>
      <c r="F41" s="105"/>
      <c r="G41" s="105"/>
      <c r="H41" s="105"/>
      <c r="I41" s="105"/>
      <c r="J41" s="77">
        <v>2</v>
      </c>
      <c r="K41" s="77"/>
      <c r="L41" s="51">
        <f>SUM(D41:K41)</f>
        <v>2</v>
      </c>
    </row>
    <row r="42" spans="1:12" ht="15">
      <c r="A42" s="51">
        <f t="shared" si="1"/>
        <v>41</v>
      </c>
      <c r="B42" s="49" t="s">
        <v>87</v>
      </c>
      <c r="C42" s="50" t="s">
        <v>19</v>
      </c>
      <c r="D42" s="24">
        <v>1</v>
      </c>
      <c r="E42" s="51"/>
      <c r="F42" s="51"/>
      <c r="G42" s="51"/>
      <c r="H42" s="51"/>
      <c r="I42" s="51"/>
      <c r="J42" s="51"/>
      <c r="K42" s="51"/>
      <c r="L42" s="51">
        <f>SUM(D42:K42)</f>
        <v>1</v>
      </c>
    </row>
    <row r="43" spans="1:12" ht="15">
      <c r="A43" s="51">
        <f t="shared" si="1"/>
        <v>42</v>
      </c>
      <c r="B43" s="123" t="s">
        <v>186</v>
      </c>
      <c r="C43" s="50" t="s">
        <v>19</v>
      </c>
      <c r="D43" s="5"/>
      <c r="E43" s="2"/>
      <c r="F43" s="2"/>
      <c r="G43" s="2"/>
      <c r="H43" s="118">
        <v>1</v>
      </c>
      <c r="I43" s="118"/>
      <c r="J43" s="118"/>
      <c r="K43" s="118"/>
      <c r="L43" s="51">
        <f>SUM(D43:K43)</f>
        <v>1</v>
      </c>
    </row>
  </sheetData>
  <sheetProtection/>
  <mergeCells count="4">
    <mergeCell ref="A3:C3"/>
    <mergeCell ref="A4:C4"/>
    <mergeCell ref="A1:C1"/>
    <mergeCell ref="A2:C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11.28125" style="0" customWidth="1"/>
    <col min="2" max="2" width="32.140625" style="0" customWidth="1"/>
    <col min="4" max="4" width="10.7109375" style="0" customWidth="1"/>
    <col min="5" max="5" width="11.421875" style="0" customWidth="1"/>
    <col min="6" max="6" width="11.421875" style="0" bestFit="1" customWidth="1"/>
    <col min="7" max="7" width="13.57421875" style="0" customWidth="1"/>
    <col min="8" max="8" width="11.57421875" style="0" bestFit="1" customWidth="1"/>
    <col min="9" max="9" width="12.8515625" style="125" bestFit="1" customWidth="1"/>
    <col min="10" max="10" width="12.8515625" style="158" customWidth="1"/>
    <col min="11" max="11" width="12.8515625" style="178" customWidth="1"/>
    <col min="14" max="14" width="24.140625" style="0" bestFit="1" customWidth="1"/>
  </cols>
  <sheetData>
    <row r="1" spans="1:11" s="104" customFormat="1" ht="15">
      <c r="A1" s="184" t="s">
        <v>54</v>
      </c>
      <c r="B1" s="184"/>
      <c r="C1" s="184"/>
      <c r="I1" s="125"/>
      <c r="J1" s="158"/>
      <c r="K1" s="178"/>
    </row>
    <row r="2" spans="1:11" s="104" customFormat="1" ht="15">
      <c r="A2" s="184" t="s">
        <v>91</v>
      </c>
      <c r="B2" s="184"/>
      <c r="C2" s="184"/>
      <c r="I2" s="125"/>
      <c r="J2" s="158"/>
      <c r="K2" s="178"/>
    </row>
    <row r="3" spans="1:12" ht="15">
      <c r="A3" s="180"/>
      <c r="B3" s="180"/>
      <c r="C3" s="180"/>
      <c r="D3" s="6"/>
      <c r="E3" s="7"/>
      <c r="F3" s="7"/>
      <c r="G3" s="7"/>
      <c r="H3" s="7"/>
      <c r="I3" s="7"/>
      <c r="J3" s="7"/>
      <c r="K3" s="7"/>
      <c r="L3" s="1"/>
    </row>
    <row r="4" spans="1:12" ht="15">
      <c r="A4" s="181"/>
      <c r="B4" s="182"/>
      <c r="C4" s="183"/>
      <c r="D4" s="160" t="s">
        <v>199</v>
      </c>
      <c r="E4" s="84" t="s">
        <v>103</v>
      </c>
      <c r="F4" s="75" t="s">
        <v>104</v>
      </c>
      <c r="G4" s="83" t="s">
        <v>166</v>
      </c>
      <c r="H4" s="108" t="s">
        <v>184</v>
      </c>
      <c r="I4" s="135" t="s">
        <v>190</v>
      </c>
      <c r="J4" s="161" t="s">
        <v>200</v>
      </c>
      <c r="K4" s="189" t="s">
        <v>208</v>
      </c>
      <c r="L4" s="4" t="s">
        <v>209</v>
      </c>
    </row>
    <row r="5" spans="1:15" ht="15">
      <c r="A5" s="3" t="s">
        <v>2</v>
      </c>
      <c r="B5" s="3" t="s">
        <v>3</v>
      </c>
      <c r="C5" s="3" t="s">
        <v>4</v>
      </c>
      <c r="D5" s="5"/>
      <c r="E5" s="2"/>
      <c r="F5" s="2"/>
      <c r="G5" s="2"/>
      <c r="H5" s="2"/>
      <c r="I5" s="2"/>
      <c r="J5" s="2"/>
      <c r="K5" s="2"/>
      <c r="L5" s="3"/>
      <c r="N5" s="107"/>
      <c r="O5" s="81"/>
    </row>
    <row r="6" spans="1:15" s="178" customFormat="1" ht="15">
      <c r="A6" s="77">
        <v>1</v>
      </c>
      <c r="B6" s="9" t="s">
        <v>98</v>
      </c>
      <c r="C6" s="10" t="s">
        <v>20</v>
      </c>
      <c r="D6" s="16">
        <v>11</v>
      </c>
      <c r="E6" s="78"/>
      <c r="F6" s="78">
        <v>20</v>
      </c>
      <c r="G6" s="78">
        <v>20</v>
      </c>
      <c r="H6" s="79"/>
      <c r="I6" s="78">
        <v>13</v>
      </c>
      <c r="J6" s="78"/>
      <c r="K6" s="78"/>
      <c r="L6" s="78">
        <f>SUM(D6:K6)</f>
        <v>64</v>
      </c>
      <c r="N6" s="107"/>
      <c r="O6" s="81"/>
    </row>
    <row r="7" spans="1:15" s="178" customFormat="1" ht="15">
      <c r="A7" s="77">
        <f>(A6+1)</f>
        <v>2</v>
      </c>
      <c r="B7" s="45" t="s">
        <v>119</v>
      </c>
      <c r="C7" s="46" t="s">
        <v>105</v>
      </c>
      <c r="D7" s="16"/>
      <c r="E7" s="78">
        <v>15</v>
      </c>
      <c r="F7" s="16">
        <v>17</v>
      </c>
      <c r="G7" s="78">
        <v>17</v>
      </c>
      <c r="H7" s="79"/>
      <c r="I7" s="78"/>
      <c r="J7" s="78"/>
      <c r="K7" s="78">
        <v>9</v>
      </c>
      <c r="L7" s="78">
        <f>SUM(D7:K7)</f>
        <v>58</v>
      </c>
      <c r="N7" s="107"/>
      <c r="O7" s="81"/>
    </row>
    <row r="8" spans="1:15" s="136" customFormat="1" ht="15">
      <c r="A8" s="77">
        <f aca="true" t="shared" si="0" ref="A8:A26">(A7+1)</f>
        <v>3</v>
      </c>
      <c r="B8" s="9" t="s">
        <v>92</v>
      </c>
      <c r="C8" s="10" t="s">
        <v>88</v>
      </c>
      <c r="D8" s="16">
        <v>10</v>
      </c>
      <c r="E8" s="78">
        <v>12</v>
      </c>
      <c r="F8" s="78"/>
      <c r="G8" s="78">
        <v>13</v>
      </c>
      <c r="H8" s="79"/>
      <c r="I8" s="78">
        <v>11</v>
      </c>
      <c r="J8" s="78">
        <v>3</v>
      </c>
      <c r="K8" s="78"/>
      <c r="L8" s="78">
        <f>SUM(D8:K8)</f>
        <v>49</v>
      </c>
      <c r="N8" s="107"/>
      <c r="O8" s="81"/>
    </row>
    <row r="9" spans="1:15" s="104" customFormat="1" ht="15">
      <c r="A9" s="77">
        <f t="shared" si="0"/>
        <v>4</v>
      </c>
      <c r="B9" s="9" t="s">
        <v>94</v>
      </c>
      <c r="C9" s="10" t="s">
        <v>19</v>
      </c>
      <c r="D9" s="16">
        <v>15</v>
      </c>
      <c r="E9" s="78">
        <v>11</v>
      </c>
      <c r="F9" s="78">
        <v>12</v>
      </c>
      <c r="G9" s="78"/>
      <c r="H9" s="79"/>
      <c r="I9" s="78">
        <v>1</v>
      </c>
      <c r="J9" s="78">
        <v>6</v>
      </c>
      <c r="K9" s="78">
        <v>1</v>
      </c>
      <c r="L9" s="78">
        <f>SUM(D9:K9)</f>
        <v>46</v>
      </c>
      <c r="N9" s="107"/>
      <c r="O9" s="81"/>
    </row>
    <row r="10" spans="1:15" ht="15">
      <c r="A10" s="77">
        <f t="shared" si="0"/>
        <v>5</v>
      </c>
      <c r="B10" s="9" t="s">
        <v>101</v>
      </c>
      <c r="C10" s="10" t="s">
        <v>102</v>
      </c>
      <c r="D10" s="16">
        <v>5</v>
      </c>
      <c r="E10" s="41">
        <v>13</v>
      </c>
      <c r="F10" s="78"/>
      <c r="G10" s="78">
        <v>12</v>
      </c>
      <c r="H10" s="42"/>
      <c r="I10" s="78">
        <v>15</v>
      </c>
      <c r="J10" s="78"/>
      <c r="K10" s="78"/>
      <c r="L10" s="78">
        <f>SUM(D10:K10)</f>
        <v>45</v>
      </c>
      <c r="N10" s="107"/>
      <c r="O10" s="81"/>
    </row>
    <row r="11" spans="1:15" ht="15">
      <c r="A11" s="77">
        <f t="shared" si="0"/>
        <v>6</v>
      </c>
      <c r="B11" s="70" t="s">
        <v>145</v>
      </c>
      <c r="C11" s="70" t="s">
        <v>88</v>
      </c>
      <c r="D11" s="79"/>
      <c r="E11" s="41">
        <v>20</v>
      </c>
      <c r="F11" s="41"/>
      <c r="G11" s="78"/>
      <c r="H11" s="42"/>
      <c r="I11" s="78">
        <v>17</v>
      </c>
      <c r="J11" s="78"/>
      <c r="K11" s="78"/>
      <c r="L11" s="78">
        <f>SUM(D11:K11)</f>
        <v>37</v>
      </c>
      <c r="N11" s="107"/>
      <c r="O11" s="81"/>
    </row>
    <row r="12" spans="1:15" ht="15">
      <c r="A12" s="77">
        <f t="shared" si="0"/>
        <v>7</v>
      </c>
      <c r="B12" s="9" t="s">
        <v>96</v>
      </c>
      <c r="C12" s="10" t="s">
        <v>97</v>
      </c>
      <c r="D12" s="16">
        <v>12</v>
      </c>
      <c r="E12" s="41"/>
      <c r="F12" s="78">
        <v>11</v>
      </c>
      <c r="G12" s="78"/>
      <c r="H12" s="42"/>
      <c r="I12" s="78">
        <v>12</v>
      </c>
      <c r="J12" s="78"/>
      <c r="K12" s="78"/>
      <c r="L12" s="78">
        <f>SUM(D12:K12)</f>
        <v>35</v>
      </c>
      <c r="N12" s="107"/>
      <c r="O12" s="81"/>
    </row>
    <row r="13" spans="1:15" ht="15">
      <c r="A13" s="77">
        <f t="shared" si="0"/>
        <v>8</v>
      </c>
      <c r="B13" s="106" t="s">
        <v>174</v>
      </c>
      <c r="C13" s="103" t="s">
        <v>170</v>
      </c>
      <c r="D13" s="105"/>
      <c r="E13" s="105"/>
      <c r="F13" s="105"/>
      <c r="G13" s="77">
        <v>15</v>
      </c>
      <c r="H13" s="105"/>
      <c r="I13" s="77">
        <v>20</v>
      </c>
      <c r="J13" s="77"/>
      <c r="K13" s="77"/>
      <c r="L13" s="78">
        <f>SUM(D13:K13)</f>
        <v>35</v>
      </c>
      <c r="N13" s="107"/>
      <c r="O13" s="81"/>
    </row>
    <row r="14" spans="1:15" ht="15">
      <c r="A14" s="77">
        <f t="shared" si="0"/>
        <v>9</v>
      </c>
      <c r="B14" s="9" t="s">
        <v>95</v>
      </c>
      <c r="C14" s="10" t="s">
        <v>88</v>
      </c>
      <c r="D14" s="16">
        <v>13</v>
      </c>
      <c r="E14" s="78">
        <v>20</v>
      </c>
      <c r="F14" s="78"/>
      <c r="G14" s="78"/>
      <c r="H14" s="79"/>
      <c r="I14" s="78"/>
      <c r="J14" s="78"/>
      <c r="K14" s="78"/>
      <c r="L14" s="78">
        <f>SUM(D14:K14)</f>
        <v>33</v>
      </c>
      <c r="N14" s="107"/>
      <c r="O14" s="81"/>
    </row>
    <row r="15" spans="1:15" ht="15">
      <c r="A15" s="77">
        <f t="shared" si="0"/>
        <v>10</v>
      </c>
      <c r="B15" s="9" t="s">
        <v>86</v>
      </c>
      <c r="C15" s="10" t="s">
        <v>90</v>
      </c>
      <c r="D15" s="16">
        <v>7</v>
      </c>
      <c r="E15" s="78">
        <v>7</v>
      </c>
      <c r="F15" s="78">
        <v>7</v>
      </c>
      <c r="G15" s="78">
        <v>1</v>
      </c>
      <c r="H15" s="79"/>
      <c r="I15" s="78">
        <v>9</v>
      </c>
      <c r="J15" s="78"/>
      <c r="K15" s="78"/>
      <c r="L15" s="78">
        <f>SUM(D15:K15)</f>
        <v>31</v>
      </c>
      <c r="N15" s="107"/>
      <c r="O15" s="81"/>
    </row>
    <row r="16" spans="1:15" ht="15">
      <c r="A16" s="77">
        <f t="shared" si="0"/>
        <v>11</v>
      </c>
      <c r="B16" s="45" t="s">
        <v>120</v>
      </c>
      <c r="C16" s="46" t="s">
        <v>105</v>
      </c>
      <c r="D16" s="16"/>
      <c r="E16" s="41"/>
      <c r="F16" s="41">
        <v>15</v>
      </c>
      <c r="G16" s="78">
        <v>7</v>
      </c>
      <c r="H16" s="42"/>
      <c r="I16" s="78"/>
      <c r="J16" s="78"/>
      <c r="K16" s="78"/>
      <c r="L16" s="78">
        <f>SUM(D16:K16)</f>
        <v>22</v>
      </c>
      <c r="N16" s="107"/>
      <c r="O16" s="81"/>
    </row>
    <row r="17" spans="1:15" ht="15">
      <c r="A17" s="77">
        <f t="shared" si="0"/>
        <v>12</v>
      </c>
      <c r="B17" s="9" t="s">
        <v>93</v>
      </c>
      <c r="C17" s="10" t="s">
        <v>88</v>
      </c>
      <c r="D17" s="16">
        <v>17</v>
      </c>
      <c r="E17" s="41"/>
      <c r="F17" s="41"/>
      <c r="G17" s="78"/>
      <c r="H17" s="42"/>
      <c r="I17" s="78">
        <v>4</v>
      </c>
      <c r="J17" s="78"/>
      <c r="K17" s="78"/>
      <c r="L17" s="78">
        <f>SUM(D17:K17)</f>
        <v>21</v>
      </c>
      <c r="N17" s="107"/>
      <c r="O17" s="81"/>
    </row>
    <row r="18" spans="1:15" ht="15">
      <c r="A18" s="77">
        <f t="shared" si="0"/>
        <v>13</v>
      </c>
      <c r="B18" s="9" t="s">
        <v>92</v>
      </c>
      <c r="C18" s="10" t="s">
        <v>88</v>
      </c>
      <c r="D18" s="16">
        <v>20</v>
      </c>
      <c r="E18" s="41"/>
      <c r="F18" s="41"/>
      <c r="G18" s="78"/>
      <c r="H18" s="42"/>
      <c r="I18" s="78"/>
      <c r="J18" s="78"/>
      <c r="K18" s="78"/>
      <c r="L18" s="78">
        <f>SUM(D18:K18)</f>
        <v>20</v>
      </c>
      <c r="N18" s="107"/>
      <c r="O18" s="81"/>
    </row>
    <row r="19" spans="1:15" ht="15">
      <c r="A19" s="77">
        <f t="shared" si="0"/>
        <v>14</v>
      </c>
      <c r="B19" s="9" t="s">
        <v>99</v>
      </c>
      <c r="C19" s="11" t="s">
        <v>100</v>
      </c>
      <c r="D19" s="16">
        <v>8</v>
      </c>
      <c r="E19" s="41"/>
      <c r="F19" s="41">
        <v>4</v>
      </c>
      <c r="G19" s="78">
        <v>6</v>
      </c>
      <c r="H19" s="42"/>
      <c r="I19" s="78"/>
      <c r="J19" s="78"/>
      <c r="K19" s="78"/>
      <c r="L19" s="78">
        <f>SUM(D19:K19)</f>
        <v>18</v>
      </c>
      <c r="N19" s="107"/>
      <c r="O19" s="81"/>
    </row>
    <row r="20" spans="1:15" ht="15">
      <c r="A20" s="77">
        <f t="shared" si="0"/>
        <v>15</v>
      </c>
      <c r="B20" s="9" t="s">
        <v>74</v>
      </c>
      <c r="C20" s="10" t="s">
        <v>20</v>
      </c>
      <c r="D20" s="16">
        <v>4</v>
      </c>
      <c r="E20" s="41"/>
      <c r="F20" s="41"/>
      <c r="G20" s="78">
        <v>5</v>
      </c>
      <c r="H20" s="42"/>
      <c r="I20" s="78"/>
      <c r="J20" s="78"/>
      <c r="K20" s="78"/>
      <c r="L20" s="78">
        <f>SUM(D20:K20)</f>
        <v>9</v>
      </c>
      <c r="N20" s="107"/>
      <c r="O20" s="81"/>
    </row>
    <row r="21" spans="1:15" ht="15">
      <c r="A21" s="77">
        <f t="shared" si="0"/>
        <v>16</v>
      </c>
      <c r="B21" s="106" t="s">
        <v>207</v>
      </c>
      <c r="C21" s="96" t="s">
        <v>21</v>
      </c>
      <c r="D21" s="5"/>
      <c r="E21" s="2"/>
      <c r="F21" s="2"/>
      <c r="G21" s="2"/>
      <c r="H21" s="2"/>
      <c r="I21" s="2"/>
      <c r="J21" s="118">
        <v>9</v>
      </c>
      <c r="K21" s="118"/>
      <c r="L21" s="78">
        <f>SUM(D21:K21)</f>
        <v>9</v>
      </c>
      <c r="N21" s="107"/>
      <c r="O21" s="81"/>
    </row>
    <row r="22" spans="1:15" ht="15">
      <c r="A22" s="77">
        <f t="shared" si="0"/>
        <v>17</v>
      </c>
      <c r="B22" s="106" t="s">
        <v>183</v>
      </c>
      <c r="C22" s="10" t="s">
        <v>20</v>
      </c>
      <c r="D22" s="105"/>
      <c r="E22" s="105"/>
      <c r="F22" s="105"/>
      <c r="G22" s="77">
        <v>2</v>
      </c>
      <c r="H22" s="105"/>
      <c r="I22" s="77"/>
      <c r="J22" s="77"/>
      <c r="K22" s="77">
        <v>6</v>
      </c>
      <c r="L22" s="78">
        <f>SUM(D22:K22)</f>
        <v>8</v>
      </c>
      <c r="N22" s="104"/>
      <c r="O22" s="104"/>
    </row>
    <row r="23" spans="1:15" ht="15">
      <c r="A23" s="77">
        <f t="shared" si="0"/>
        <v>18</v>
      </c>
      <c r="B23" s="106" t="s">
        <v>182</v>
      </c>
      <c r="C23" s="101" t="s">
        <v>135</v>
      </c>
      <c r="D23" s="105"/>
      <c r="E23" s="105"/>
      <c r="F23" s="105"/>
      <c r="G23" s="105"/>
      <c r="H23" s="105"/>
      <c r="I23" s="105"/>
      <c r="J23" s="77">
        <v>3</v>
      </c>
      <c r="K23" s="77">
        <v>4</v>
      </c>
      <c r="L23" s="78">
        <f>SUM(D23:K23)</f>
        <v>7</v>
      </c>
      <c r="N23" s="104"/>
      <c r="O23" s="104"/>
    </row>
    <row r="24" spans="1:15" ht="15">
      <c r="A24" s="77">
        <f t="shared" si="0"/>
        <v>19</v>
      </c>
      <c r="B24" s="44" t="s">
        <v>123</v>
      </c>
      <c r="C24" s="10" t="s">
        <v>20</v>
      </c>
      <c r="D24" s="79"/>
      <c r="E24" s="78"/>
      <c r="F24" s="41">
        <v>5</v>
      </c>
      <c r="G24" s="78"/>
      <c r="H24" s="42"/>
      <c r="I24" s="78"/>
      <c r="J24" s="78"/>
      <c r="K24" s="78"/>
      <c r="L24" s="78">
        <f>SUM(D24:K24)</f>
        <v>5</v>
      </c>
      <c r="N24" s="102"/>
      <c r="O24" s="81"/>
    </row>
    <row r="25" spans="1:12" ht="15">
      <c r="A25" s="77">
        <f t="shared" si="0"/>
        <v>20</v>
      </c>
      <c r="B25" s="71" t="s">
        <v>87</v>
      </c>
      <c r="C25" s="71" t="s">
        <v>107</v>
      </c>
      <c r="D25" s="79"/>
      <c r="E25" s="43">
        <v>4</v>
      </c>
      <c r="F25" s="78"/>
      <c r="G25" s="78"/>
      <c r="H25" s="79"/>
      <c r="I25" s="78"/>
      <c r="J25" s="78"/>
      <c r="K25" s="78"/>
      <c r="L25" s="78">
        <f>SUM(D25:K25)</f>
        <v>4</v>
      </c>
    </row>
    <row r="26" spans="1:12" ht="15">
      <c r="A26" s="77">
        <f t="shared" si="0"/>
        <v>21</v>
      </c>
      <c r="B26" s="137" t="s">
        <v>191</v>
      </c>
      <c r="C26" s="96" t="s">
        <v>20</v>
      </c>
      <c r="D26" s="5"/>
      <c r="E26" s="2"/>
      <c r="F26" s="2"/>
      <c r="G26" s="2"/>
      <c r="H26" s="2"/>
      <c r="I26" s="118">
        <v>2</v>
      </c>
      <c r="J26" s="118"/>
      <c r="K26" s="118"/>
      <c r="L26" s="78">
        <f>SUM(D26:K26)</f>
        <v>2</v>
      </c>
    </row>
  </sheetData>
  <sheetProtection/>
  <mergeCells count="4">
    <mergeCell ref="A3:C3"/>
    <mergeCell ref="A4:C4"/>
    <mergeCell ref="A1:C1"/>
    <mergeCell ref="A2:C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 Viana Queiroga de Deus</cp:lastModifiedBy>
  <dcterms:created xsi:type="dcterms:W3CDTF">2012-06-09T14:07:59Z</dcterms:created>
  <dcterms:modified xsi:type="dcterms:W3CDTF">2012-12-03T13:06:07Z</dcterms:modified>
  <cp:category/>
  <cp:version/>
  <cp:contentType/>
  <cp:contentStatus/>
</cp:coreProperties>
</file>