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815" activeTab="8"/>
  </bookViews>
  <sheets>
    <sheet name="1,40m" sheetId="1" r:id="rId1"/>
    <sheet name="1,30m" sheetId="2" r:id="rId2"/>
    <sheet name="1,20m" sheetId="3" r:id="rId3"/>
    <sheet name="1,00m" sheetId="4" r:id="rId4"/>
    <sheet name="1,10m" sheetId="5" r:id="rId5"/>
    <sheet name="0,60m" sheetId="6" r:id="rId6"/>
    <sheet name="0,70m" sheetId="7" r:id="rId7"/>
    <sheet name="0,80m" sheetId="8" r:id="rId8"/>
    <sheet name="0,90m" sheetId="9" r:id="rId9"/>
  </sheets>
  <definedNames>
    <definedName name="_xlnm.Print_Area" localSheetId="5">'0,60m'!$A$1:$K$62</definedName>
    <definedName name="_xlnm.Print_Area" localSheetId="6">'0,70m'!$A$1:$K$47</definedName>
    <definedName name="_xlnm.Print_Area" localSheetId="7">'0,80m'!$A$1:$K$64</definedName>
    <definedName name="_xlnm.Print_Area" localSheetId="8">'0,90m'!$A$1:$K$55</definedName>
    <definedName name="_xlnm.Print_Area" localSheetId="3">'1,00m'!$A$1:$K$55</definedName>
    <definedName name="_xlnm.Print_Area" localSheetId="4">'1,10m'!$A$1:$J$54</definedName>
    <definedName name="_xlnm.Print_Area" localSheetId="2">'1,20m'!$A$1:$J$45</definedName>
    <definedName name="_xlnm.Print_Area" localSheetId="1">'1,30m'!$A$1:$J$35</definedName>
    <definedName name="_xlnm.Print_Area" localSheetId="0">'1,40m'!$A$1:$J$26</definedName>
  </definedNames>
  <calcPr fullCalcOnLoad="1"/>
</workbook>
</file>

<file path=xl/sharedStrings.xml><?xml version="1.0" encoding="utf-8"?>
<sst xmlns="http://schemas.openxmlformats.org/spreadsheetml/2006/main" count="1062" uniqueCount="428">
  <si>
    <t>Ordem</t>
  </si>
  <si>
    <t>Concorrente</t>
  </si>
  <si>
    <t>Cavalo</t>
  </si>
  <si>
    <t>Entidade</t>
  </si>
  <si>
    <t>Categ.</t>
  </si>
  <si>
    <t>Pts.</t>
  </si>
  <si>
    <t>Class.</t>
  </si>
  <si>
    <t>Altura: 1,40m x 1,80m. Velocidade 350m/min. Pista de Areia.</t>
  </si>
  <si>
    <t>VII Temporada Oficial FHMG 2012 Corrida dos Campeões - SHMG</t>
  </si>
  <si>
    <t>Sábado - 10/11/2012</t>
  </si>
  <si>
    <t>Série 09 - Sênior, Júnior, Young Riders, CN 07 anos e Aberta</t>
  </si>
  <si>
    <t>Cronômetro. Tabela A. Art. 238.2.1</t>
  </si>
  <si>
    <t>Série 08 - Sênior Especial, Pré-Júnior, JC Top, Amador Top, Master Top, CN 06 anos e Aberta</t>
  </si>
  <si>
    <t>Altura: 1,30m x 1,60m. Velocidade 350m/min. Pista de Areia.</t>
  </si>
  <si>
    <t>Série 07 - Sênior A, Mirim, JC, Amador, Master, CN 05 anos e Aberta</t>
  </si>
  <si>
    <t>Altura: 1,20m x 1,80m. Velocidade 350m/min. Pista de Areia.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</si>
  <si>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</si>
  <si>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</si>
  <si>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</si>
  <si>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</si>
  <si>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</si>
  <si>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</si>
  <si>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Série 06 - CN 04 anos</t>
  </si>
  <si>
    <t>Normal, sem cronômetro, sem desempate, com tempo concedido. Tabela A. Art. 238.1.1</t>
  </si>
  <si>
    <t>Série 01 - Escola Iniciante</t>
  </si>
  <si>
    <t>Altura: 0,60m x 0,80m. Velocidade 325m/min. Pista de Areia.</t>
  </si>
  <si>
    <t>Série 02 - Escola Preliminar</t>
  </si>
  <si>
    <t>Altura: 0,70m x 0,90m. Velocidade 325m/min. Pista de Areia.</t>
  </si>
  <si>
    <t>Série 03 - Escola Intermediária</t>
  </si>
  <si>
    <t>Altura: 0,80m x 1,00m. Velocidade 350m/min. Pista de Areia.</t>
  </si>
  <si>
    <t>Série 04 - Escola Principal</t>
  </si>
  <si>
    <t>Altura: 0,90m x 1,10m. Velocidade 350m/min. Pista de Areia.</t>
  </si>
  <si>
    <t>Sergio Marins</t>
  </si>
  <si>
    <t>CHJR Zeta Jones</t>
  </si>
  <si>
    <t>Felipe Lopes Morgan</t>
  </si>
  <si>
    <t>HFG Balthazar</t>
  </si>
  <si>
    <t>QI Z</t>
  </si>
  <si>
    <t xml:space="preserve">CEPEL </t>
  </si>
  <si>
    <t>Andre pereira oliveira</t>
  </si>
  <si>
    <t>dia pacco</t>
  </si>
  <si>
    <t>Bruno Maurelli</t>
  </si>
  <si>
    <t>San Friese</t>
  </si>
  <si>
    <t xml:space="preserve"> NUTREAL</t>
  </si>
  <si>
    <t>CHJR Land Insbruck</t>
  </si>
  <si>
    <t>EULO RODRIGUES BRANQUINHO</t>
  </si>
  <si>
    <t>GRN MANOEL</t>
  </si>
  <si>
    <t>Rodrigo Zandona Vieira</t>
  </si>
  <si>
    <t>Serena do Camarao</t>
  </si>
  <si>
    <t>Stephan Barcha</t>
  </si>
  <si>
    <t>Nutreal Elegantana</t>
  </si>
  <si>
    <t>Henrique rocha</t>
  </si>
  <si>
    <t>careta g</t>
  </si>
  <si>
    <t xml:space="preserve">CHEVALS </t>
  </si>
  <si>
    <t>CHJR Valiska</t>
  </si>
  <si>
    <t>Sergio Mourao</t>
  </si>
  <si>
    <t>CHJR Tifany</t>
  </si>
  <si>
    <t>Fabricio Reis Salgado</t>
  </si>
  <si>
    <t>Fame the beauty</t>
  </si>
  <si>
    <t>Leonardo André Alves de Souza</t>
  </si>
  <si>
    <t>Filhote II</t>
  </si>
  <si>
    <t xml:space="preserve">SHMG </t>
  </si>
  <si>
    <t>Leonardo Martins</t>
  </si>
  <si>
    <t>LM Coramê</t>
  </si>
  <si>
    <t>HFG Carlson 58</t>
  </si>
  <si>
    <t>ROTTERDAM 3K</t>
  </si>
  <si>
    <t>Land America</t>
  </si>
  <si>
    <t>Nutreal Amarula da Mata</t>
  </si>
  <si>
    <t>HFG Ziregina</t>
  </si>
  <si>
    <t>Paula de Oliveira Caixeta</t>
  </si>
  <si>
    <t>Danger Itapuã</t>
  </si>
  <si>
    <t>AC Candy Ritter do Feroleto</t>
  </si>
  <si>
    <t>Fazenda Camarão</t>
  </si>
  <si>
    <t>Rafael Grijspeerdt</t>
  </si>
  <si>
    <t>RSL Ully</t>
  </si>
  <si>
    <t>FELIPE ZANDONA VIEIRA</t>
  </si>
  <si>
    <t>GR DONATELLA</t>
  </si>
  <si>
    <t>Ricardo Moura</t>
  </si>
  <si>
    <t>Duka M</t>
  </si>
  <si>
    <t>Heliana Fernanda De Albuquerque Andrade</t>
  </si>
  <si>
    <t>Dartagnan</t>
  </si>
  <si>
    <t>Rafael Moura</t>
  </si>
  <si>
    <t>Nikita La Canada</t>
  </si>
  <si>
    <t>Andre Frauches</t>
  </si>
  <si>
    <t>tree bien</t>
  </si>
  <si>
    <t>César Lobo</t>
  </si>
  <si>
    <t>Inverno</t>
  </si>
  <si>
    <t>Fernando Lobo</t>
  </si>
  <si>
    <t>QH RED</t>
  </si>
  <si>
    <t>Flavio Luiz Figueiredo</t>
  </si>
  <si>
    <t>Balalaika</t>
  </si>
  <si>
    <t>Gabriela Lopes Morgan</t>
  </si>
  <si>
    <t>HFG M.C junior</t>
  </si>
  <si>
    <t>leticia gloor</t>
  </si>
  <si>
    <t>legat</t>
  </si>
  <si>
    <t>Ukulala</t>
  </si>
  <si>
    <t>CHJR Seth</t>
  </si>
  <si>
    <t>AC Curious Land d</t>
  </si>
  <si>
    <t>João Vitor Amaral</t>
  </si>
  <si>
    <t>CAMPERVILLE</t>
  </si>
  <si>
    <t>SAMBA BOY 3K</t>
  </si>
  <si>
    <t>cantino joter</t>
  </si>
  <si>
    <t>Joao julio bastos</t>
  </si>
  <si>
    <t>cinamom</t>
  </si>
  <si>
    <t>Leonardo Belo  Teixeira</t>
  </si>
  <si>
    <t>Surpresa Metodo</t>
  </si>
  <si>
    <t>Rodrigo Freire Colares</t>
  </si>
  <si>
    <t>Corleone Jmen</t>
  </si>
  <si>
    <t>Ademir de Oliveira</t>
  </si>
  <si>
    <t>RSL Boreal Premiere</t>
  </si>
  <si>
    <t>LM Casper</t>
  </si>
  <si>
    <t>Quarino M</t>
  </si>
  <si>
    <t>Nutreal Eva Garden</t>
  </si>
  <si>
    <t>Chillie Wind</t>
  </si>
  <si>
    <t>AC Eros</t>
  </si>
  <si>
    <t>RSL Zaist Cooper</t>
  </si>
  <si>
    <t>HFG Queen de Revel</t>
  </si>
  <si>
    <t>SAULO ROBERTO TEIXEIRA</t>
  </si>
  <si>
    <t>CANDILO JMEN III</t>
  </si>
  <si>
    <t>Wanderson Alves Pereira</t>
  </si>
  <si>
    <t>Voando Alto</t>
  </si>
  <si>
    <t xml:space="preserve">VHRG </t>
  </si>
  <si>
    <t>André Moura</t>
  </si>
  <si>
    <t>Miss Mirrage</t>
  </si>
  <si>
    <t>Roberto Souza Lima</t>
  </si>
  <si>
    <t>Flávio Luiz Figueiredo</t>
  </si>
  <si>
    <t>Sun Tzu</t>
  </si>
  <si>
    <t>Beatriz Cotta</t>
  </si>
  <si>
    <t>Cleona Sjs</t>
  </si>
  <si>
    <t>Tibetano</t>
  </si>
  <si>
    <t>HFG Sigla Latin</t>
  </si>
  <si>
    <t>ÍTALO MACAGNAN</t>
  </si>
  <si>
    <t>BUGATTI</t>
  </si>
  <si>
    <t>Apolo</t>
  </si>
  <si>
    <t>Nutreal Franco</t>
  </si>
  <si>
    <t>Gustavo Fantini</t>
  </si>
  <si>
    <t>Tibet</t>
  </si>
  <si>
    <t>João Victor Cunha de Lima</t>
  </si>
  <si>
    <t>Elegante</t>
  </si>
  <si>
    <t>Panorama RCM</t>
  </si>
  <si>
    <t xml:space="preserve">PMMG </t>
  </si>
  <si>
    <t>Tango RCM</t>
  </si>
  <si>
    <t>Tenente PM Frederico Arruda Costa</t>
  </si>
  <si>
    <t>Síria RCM</t>
  </si>
  <si>
    <t xml:space="preserve">Bárbara Machado Junqueira </t>
  </si>
  <si>
    <t>Stewart</t>
  </si>
  <si>
    <t>Daniel Queiroz medrado</t>
  </si>
  <si>
    <t>Self</t>
  </si>
  <si>
    <t>Gabriel Wanderly Rodrigues</t>
  </si>
  <si>
    <t>RSL Pic Donald</t>
  </si>
  <si>
    <t>Juliana Vieira Dumas</t>
  </si>
  <si>
    <t>JJ Big Head</t>
  </si>
  <si>
    <t>Cia do Salto</t>
  </si>
  <si>
    <t>Lais Mendonça de Moura Brito</t>
  </si>
  <si>
    <t>Paloma Victory</t>
  </si>
  <si>
    <t>Luiz Felipe</t>
  </si>
  <si>
    <t>word lider</t>
  </si>
  <si>
    <t>Vinicius penha</t>
  </si>
  <si>
    <t>dusty da mata</t>
  </si>
  <si>
    <t>Marcia Adriane da Silva Lima</t>
  </si>
  <si>
    <t>IFS</t>
  </si>
  <si>
    <t>Andréa Gheller</t>
  </si>
  <si>
    <t>Faust de Raon</t>
  </si>
  <si>
    <t>Carlos Alberto Sa Grise</t>
  </si>
  <si>
    <t>CHJR Come Back</t>
  </si>
  <si>
    <t>DULCIMAR ASSIS</t>
  </si>
  <si>
    <t>GB CALEANA</t>
  </si>
  <si>
    <t>Romulo Rocha</t>
  </si>
  <si>
    <t>Lidia Patricia Barbian Fuchs</t>
  </si>
  <si>
    <t>Poason</t>
  </si>
  <si>
    <t>STREET BOY 3K</t>
  </si>
  <si>
    <t>Fast Play</t>
  </si>
  <si>
    <t>Mc Fly M</t>
  </si>
  <si>
    <t>HFG Quanti</t>
  </si>
  <si>
    <t>RSL Beyonce</t>
  </si>
  <si>
    <t>Ana Clara Amaral Arantes Boczar</t>
  </si>
  <si>
    <t>Aladin GV</t>
  </si>
  <si>
    <t>Paula Xisto Camara</t>
  </si>
  <si>
    <t>Umidwar Van Het Juxshot Z</t>
  </si>
  <si>
    <t>José Ilceu Gonçalves Rodrigues</t>
  </si>
  <si>
    <t>RAMIRO RODRIGUES DE ANDRADE JUNIOR</t>
  </si>
  <si>
    <t>RAFFAELO</t>
  </si>
  <si>
    <t>Giliard Nunes</t>
  </si>
  <si>
    <t>Willeto</t>
  </si>
  <si>
    <t>Manege Pampulha</t>
  </si>
  <si>
    <t>Ricoleta</t>
  </si>
  <si>
    <t>LM Soft</t>
  </si>
  <si>
    <t>AC Cezario</t>
  </si>
  <si>
    <t>HFG Chantily</t>
  </si>
  <si>
    <t>Camila Cançado Figueiredo</t>
  </si>
  <si>
    <t>GF Corcovado</t>
  </si>
  <si>
    <t>VL Obelix Latin</t>
  </si>
  <si>
    <t>Luana Gontijo Vieira</t>
  </si>
  <si>
    <t>Pretinho</t>
  </si>
  <si>
    <t>Nádia Maria Dias Pereira</t>
  </si>
  <si>
    <t>Land Quintino do Feroleto</t>
  </si>
  <si>
    <t>PAULO MARLOW DA SILVA ANDRADE</t>
  </si>
  <si>
    <t>SAN DIEGO</t>
  </si>
  <si>
    <t>DIEGO RIOS VIEIRA</t>
  </si>
  <si>
    <t>NJD CIRSE POLANA</t>
  </si>
  <si>
    <t>gabriel pessoa</t>
  </si>
  <si>
    <t>catarina da mata</t>
  </si>
  <si>
    <t>luisa coscareli</t>
  </si>
  <si>
    <t>venancio j men</t>
  </si>
  <si>
    <t>Raissa Sobrinho</t>
  </si>
  <si>
    <t>Chandon</t>
  </si>
  <si>
    <t>Pedro Henrique Amato Pena</t>
  </si>
  <si>
    <t>Rosada Jmen</t>
  </si>
  <si>
    <t>Rafael Paulino Leite</t>
  </si>
  <si>
    <t>Hobama</t>
  </si>
  <si>
    <t>Ricardo Balster Avelar</t>
  </si>
  <si>
    <t>Apple Juice</t>
  </si>
  <si>
    <t>Carlos floriano lourenço pereira</t>
  </si>
  <si>
    <t>atina do j6</t>
  </si>
  <si>
    <t>Sebastiao barroso</t>
  </si>
  <si>
    <t>qualiana imperio egipcio</t>
  </si>
  <si>
    <t xml:space="preserve">Tenente Wagner Ladeira  </t>
  </si>
  <si>
    <t>Bamburro</t>
  </si>
  <si>
    <t>RSL Cougar</t>
  </si>
  <si>
    <t>Faraó</t>
  </si>
  <si>
    <t>Ivvy Xango</t>
  </si>
  <si>
    <t>Vitoria Leal Loureiro Dornas</t>
  </si>
  <si>
    <t>Galactico</t>
  </si>
  <si>
    <t>Maria Carolina Balesteros</t>
  </si>
  <si>
    <t>Danny Boy</t>
  </si>
  <si>
    <t>Gabriela Barros Vieira</t>
  </si>
  <si>
    <t>Historia</t>
  </si>
  <si>
    <t>Gediel Rodrigues dos Santos</t>
  </si>
  <si>
    <t>Matrix</t>
  </si>
  <si>
    <t>Julia Barbosa Moreira Bastos</t>
  </si>
  <si>
    <t>Costelinha</t>
  </si>
  <si>
    <t>Camila Barros Vieira</t>
  </si>
  <si>
    <t>Julia Helen Dias Bragança</t>
  </si>
  <si>
    <t>Fumaça</t>
  </si>
  <si>
    <t>Maria Clara Caldas de Oliveira Ruas</t>
  </si>
  <si>
    <t>Luisa Caldas de Oliveira Ruas</t>
  </si>
  <si>
    <t>Maria Clara Raspante Sousa</t>
  </si>
  <si>
    <t>Ana Luiza Vitorino Missiagia</t>
  </si>
  <si>
    <t>Clara Massote Pidner</t>
  </si>
  <si>
    <t>Pintado</t>
  </si>
  <si>
    <t>Alexandre Ferreira Gonçalves</t>
  </si>
  <si>
    <t>Leola Seibert Borem</t>
  </si>
  <si>
    <t>Liz Sadala de Souza</t>
  </si>
  <si>
    <t>Fernanda Andrade de Melo</t>
  </si>
  <si>
    <t>Marco Túlio Fernandes</t>
  </si>
  <si>
    <t>Thais Fernandes</t>
  </si>
  <si>
    <t>Argos</t>
  </si>
  <si>
    <t>Fernanda Rocha Fortes</t>
  </si>
  <si>
    <t>Sigla Latin</t>
  </si>
  <si>
    <t>Isabela Veras Rios Lamounier</t>
  </si>
  <si>
    <t>LEONARDO COMMODARO</t>
  </si>
  <si>
    <t>SILVER</t>
  </si>
  <si>
    <t>leonardo Rabelo Lessa</t>
  </si>
  <si>
    <t>Provence J Men</t>
  </si>
  <si>
    <t>Tania Regina Vieira</t>
  </si>
  <si>
    <t>LETICIA JMEN</t>
  </si>
  <si>
    <t>Thiago Fonseca Santos</t>
  </si>
  <si>
    <t>Amado</t>
  </si>
  <si>
    <t>VANESSA BAUERFELD VERCESI DOS SANTOS</t>
  </si>
  <si>
    <t>PEGASUS</t>
  </si>
  <si>
    <t>Julia Beatriz Alves Almeida</t>
  </si>
  <si>
    <t>Eros</t>
  </si>
  <si>
    <t>Nathalia Castro de Jesus Ferreira</t>
  </si>
  <si>
    <t>Altivo</t>
  </si>
  <si>
    <t>Raphael de Jesus Castro Ferreira</t>
  </si>
  <si>
    <t>Pablo</t>
  </si>
  <si>
    <t>Thayane Vieira Carvalho</t>
  </si>
  <si>
    <t>Twister</t>
  </si>
  <si>
    <t>Fernando Frauches</t>
  </si>
  <si>
    <t>Marconi de Oliveira Ruas</t>
  </si>
  <si>
    <t>Jose Diamir da Costa</t>
  </si>
  <si>
    <t>Monica Frauches</t>
  </si>
  <si>
    <t>Iara Magalhães dos Santos</t>
  </si>
  <si>
    <t>Fumuça</t>
  </si>
  <si>
    <t>Vinicius fermo filho</t>
  </si>
  <si>
    <t>Ana Laura Uba</t>
  </si>
  <si>
    <t>Raphaela Lemos Luciano S. Diniz</t>
  </si>
  <si>
    <t>Atena</t>
  </si>
  <si>
    <t>Deborah Frauches Chaves</t>
  </si>
  <si>
    <t>Achin</t>
  </si>
  <si>
    <t xml:space="preserve">Aberta </t>
  </si>
  <si>
    <t>Mariana Frauches Chaves</t>
  </si>
  <si>
    <t>Nickel Star</t>
  </si>
  <si>
    <t>Carolina Gonçalves Barcelos</t>
  </si>
  <si>
    <t>Pegassus</t>
  </si>
  <si>
    <t>FLAVIO AMARAL FIGUEIREDO CRUZ</t>
  </si>
  <si>
    <t>GLAMOUR GIRL</t>
  </si>
  <si>
    <t>Isabela Cordeiro Araújo</t>
  </si>
  <si>
    <t>Leonard</t>
  </si>
  <si>
    <t>Lidiane Saraiva Santos</t>
  </si>
  <si>
    <t>Sofia Nicolau Morais</t>
  </si>
  <si>
    <t>Soldado PM Rafael Luis Moraes Pousas</t>
  </si>
  <si>
    <t>Soberano RCM</t>
  </si>
  <si>
    <t>Valentina Coquelicot</t>
  </si>
  <si>
    <t>Antonio Augusto Figueiredo</t>
  </si>
  <si>
    <t>GF Sheridan</t>
  </si>
  <si>
    <t>LF ELEGANT PREMIER</t>
  </si>
  <si>
    <t>Paula fermo</t>
  </si>
  <si>
    <t>Andromeda</t>
  </si>
  <si>
    <t>Paulo Sergio Nunes</t>
  </si>
  <si>
    <t>Quisar</t>
  </si>
  <si>
    <t>Yates RJ</t>
  </si>
  <si>
    <t>Nutreal Tony Blair</t>
  </si>
  <si>
    <t>Bruna Malta</t>
  </si>
  <si>
    <t>Yolanda</t>
  </si>
  <si>
    <t>Ana Coutinho Ferreira</t>
  </si>
  <si>
    <t>Spencio</t>
  </si>
  <si>
    <t>Lara Finck</t>
  </si>
  <si>
    <t>spectron</t>
  </si>
  <si>
    <t>RICARDO COMMODARO</t>
  </si>
  <si>
    <t>PAMELA KAYSER NEJM</t>
  </si>
  <si>
    <t>Leticia Alcantara Mello Zambaldi</t>
  </si>
  <si>
    <t>Magic</t>
  </si>
  <si>
    <t>Rafaela Phelipe</t>
  </si>
  <si>
    <t>LM Girl</t>
  </si>
  <si>
    <t>Laura Jacomett Fonseca</t>
  </si>
  <si>
    <t>Hemon</t>
  </si>
  <si>
    <t>Rafaella Coscarelli Fortes</t>
  </si>
  <si>
    <t>Giovanna Coscarelli Fortes</t>
  </si>
  <si>
    <t>CHJR</t>
  </si>
  <si>
    <t>Haras FG</t>
  </si>
  <si>
    <t>XAPURI</t>
  </si>
  <si>
    <t>Sênior</t>
  </si>
  <si>
    <t>HARAS ÁGAPE</t>
  </si>
  <si>
    <t>Manege LM</t>
  </si>
  <si>
    <t>Aberta</t>
  </si>
  <si>
    <t>CN 06 anos</t>
  </si>
  <si>
    <t>J C Top</t>
  </si>
  <si>
    <t>Master Top</t>
  </si>
  <si>
    <t>COUDELARIA RIGOR</t>
  </si>
  <si>
    <t>Sênior A</t>
  </si>
  <si>
    <t>Amador</t>
  </si>
  <si>
    <t>Mirim</t>
  </si>
  <si>
    <t>Amador B</t>
  </si>
  <si>
    <t>Mini-Mirim</t>
  </si>
  <si>
    <t>Máster B</t>
  </si>
  <si>
    <t>CN 04 anos</t>
  </si>
  <si>
    <t>Amador A</t>
  </si>
  <si>
    <t>Máster A</t>
  </si>
  <si>
    <t>Master X</t>
  </si>
  <si>
    <t>Centro Hípico CELS</t>
  </si>
  <si>
    <t>Paulo Gil Nunes</t>
  </si>
  <si>
    <t>Ralph Lauren</t>
  </si>
  <si>
    <t>Ana Flávia Menezes Salgado</t>
  </si>
  <si>
    <t>Agnes</t>
  </si>
  <si>
    <t>SHMG</t>
  </si>
  <si>
    <t>YR</t>
  </si>
  <si>
    <t>TEMPO</t>
  </si>
  <si>
    <t>PEN</t>
  </si>
  <si>
    <t>TOTAL</t>
  </si>
  <si>
    <t>SE</t>
  </si>
  <si>
    <t>PEDRO GREGORIO</t>
  </si>
  <si>
    <t>RARIDADE</t>
  </si>
  <si>
    <t>ADEMIR DE OLIVEIRA</t>
  </si>
  <si>
    <t>LATOYA</t>
  </si>
  <si>
    <t>Salamandra Balobino</t>
  </si>
  <si>
    <t>JC</t>
  </si>
  <si>
    <t>FC</t>
  </si>
  <si>
    <t>Heliana Fernanda De A. Andrade</t>
  </si>
  <si>
    <t>Tempo</t>
  </si>
  <si>
    <t>Pen</t>
  </si>
  <si>
    <t>Total</t>
  </si>
  <si>
    <t>ff</t>
  </si>
  <si>
    <t>7a</t>
  </si>
  <si>
    <t>FF</t>
  </si>
  <si>
    <t>4A</t>
  </si>
  <si>
    <t>LUIZA Alvim Jotta</t>
  </si>
  <si>
    <t>Agatha Aragon</t>
  </si>
  <si>
    <t>CN 06</t>
  </si>
  <si>
    <t xml:space="preserve">CN 05 </t>
  </si>
  <si>
    <t>Luiza Cathoud Fonseca</t>
  </si>
  <si>
    <t>Pts Sab</t>
  </si>
  <si>
    <t>Pts Dom</t>
  </si>
  <si>
    <t>Raphael Grijspeerdt</t>
  </si>
  <si>
    <t>Ully CS</t>
  </si>
  <si>
    <t>Leonardo Andre</t>
  </si>
  <si>
    <t>Magic Pleasure</t>
  </si>
  <si>
    <t>Samir Assi</t>
  </si>
  <si>
    <t>Chacro</t>
  </si>
  <si>
    <t>MP</t>
  </si>
  <si>
    <t>Gilliarde Nunes</t>
  </si>
  <si>
    <t>JCA</t>
  </si>
  <si>
    <t>Ponts</t>
  </si>
  <si>
    <t>12a</t>
  </si>
  <si>
    <t>Dif</t>
  </si>
  <si>
    <t>ELIM</t>
  </si>
  <si>
    <t>ZJCB</t>
  </si>
  <si>
    <t>Nutreal</t>
  </si>
  <si>
    <t>x</t>
  </si>
  <si>
    <t>Cleona</t>
  </si>
  <si>
    <t>nutreal</t>
  </si>
  <si>
    <t>Rodrigo Zandona</t>
  </si>
  <si>
    <t>Provence</t>
  </si>
  <si>
    <t>Guilherme Costa</t>
  </si>
  <si>
    <t>Albatroz</t>
  </si>
  <si>
    <t>Eire Beltrao</t>
  </si>
  <si>
    <t>Copelia</t>
  </si>
  <si>
    <t>Cepel</t>
  </si>
  <si>
    <t>Sarg Gabriel Augusto Soares da Silva</t>
  </si>
  <si>
    <t>Sarg José Afonso Alves da Costa</t>
  </si>
  <si>
    <t>Iago Alves</t>
  </si>
  <si>
    <t>Boromir</t>
  </si>
  <si>
    <t>matrix</t>
  </si>
  <si>
    <t>Thiago Fonseca</t>
  </si>
  <si>
    <t>pic Donald</t>
  </si>
  <si>
    <t>Sofia BONONI</t>
  </si>
  <si>
    <t>nike</t>
  </si>
  <si>
    <t>cepel</t>
  </si>
  <si>
    <t>Corleone</t>
  </si>
  <si>
    <t>Ana KRUCHEWISK</t>
  </si>
  <si>
    <t>C R</t>
  </si>
  <si>
    <t>CR</t>
  </si>
  <si>
    <t>4a</t>
  </si>
  <si>
    <t>CEPEL</t>
  </si>
  <si>
    <t>5A</t>
  </si>
  <si>
    <t>Escola Int</t>
  </si>
  <si>
    <t>Gabriel Wanderley</t>
  </si>
  <si>
    <t>6A</t>
  </si>
  <si>
    <t>9A</t>
  </si>
  <si>
    <t>pen</t>
  </si>
  <si>
    <t>Escola Pri</t>
  </si>
  <si>
    <t>Escola In</t>
  </si>
  <si>
    <t>DIF</t>
  </si>
  <si>
    <t>Escola Pre</t>
  </si>
  <si>
    <t>elim</t>
  </si>
  <si>
    <t>CH CELS</t>
  </si>
  <si>
    <t>Elim</t>
  </si>
  <si>
    <t>2e</t>
  </si>
  <si>
    <t>Ranking FHMG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</si>
</sst>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0" borderId="10" xfId="48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0" xfId="48" applyFont="1" applyFill="1" applyBorder="1" applyAlignment="1">
      <alignment horizontal="center" vertic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4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8" fillId="0" borderId="10" xfId="49" applyFont="1" applyFill="1" applyBorder="1" applyAlignment="1">
      <alignment horizontal="center" vertical="center"/>
      <protection/>
    </xf>
    <xf numFmtId="0" fontId="8" fillId="0" borderId="15" xfId="48" applyFont="1" applyFill="1" applyBorder="1" applyAlignment="1">
      <alignment horizontal="center" vertical="center"/>
      <protection/>
    </xf>
    <xf numFmtId="1" fontId="8" fillId="0" borderId="16" xfId="0" applyNumberFormat="1" applyFont="1" applyFill="1" applyBorder="1" applyAlignment="1">
      <alignment horizontal="center" vertical="center"/>
    </xf>
    <xf numFmtId="0" fontId="8" fillId="0" borderId="10" xfId="50" applyFont="1" applyFill="1" applyBorder="1" applyAlignment="1">
      <alignment horizontal="center" vertical="center"/>
      <protection/>
    </xf>
    <xf numFmtId="0" fontId="8" fillId="0" borderId="17" xfId="48" applyFont="1" applyFill="1" applyBorder="1" applyAlignment="1">
      <alignment horizontal="center" vertical="center"/>
      <protection/>
    </xf>
    <xf numFmtId="0" fontId="8" fillId="0" borderId="11" xfId="4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48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rmal 5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66675</xdr:rowOff>
    </xdr:from>
    <xdr:to>
      <xdr:col>8</xdr:col>
      <xdr:colOff>114300</xdr:colOff>
      <xdr:row>5</xdr:row>
      <xdr:rowOff>0</xdr:rowOff>
    </xdr:to>
    <xdr:grpSp>
      <xdr:nvGrpSpPr>
        <xdr:cNvPr id="1" name="Grupo 1"/>
        <xdr:cNvGrpSpPr>
          <a:grpSpLocks/>
        </xdr:cNvGrpSpPr>
      </xdr:nvGrpSpPr>
      <xdr:grpSpPr>
        <a:xfrm>
          <a:off x="4181475" y="390525"/>
          <a:ext cx="1190625" cy="4191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28575</xdr:rowOff>
    </xdr:from>
    <xdr:to>
      <xdr:col>10</xdr:col>
      <xdr:colOff>428625</xdr:colOff>
      <xdr:row>3</xdr:row>
      <xdr:rowOff>142875</xdr:rowOff>
    </xdr:to>
    <xdr:grpSp>
      <xdr:nvGrpSpPr>
        <xdr:cNvPr id="1" name="Grupo 1"/>
        <xdr:cNvGrpSpPr>
          <a:grpSpLocks/>
        </xdr:cNvGrpSpPr>
      </xdr:nvGrpSpPr>
      <xdr:grpSpPr>
        <a:xfrm>
          <a:off x="6448425" y="190500"/>
          <a:ext cx="1314450" cy="43815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</xdr:row>
      <xdr:rowOff>19050</xdr:rowOff>
    </xdr:from>
    <xdr:to>
      <xdr:col>8</xdr:col>
      <xdr:colOff>238125</xdr:colOff>
      <xdr:row>5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5905500" y="342900"/>
          <a:ext cx="1133475" cy="52387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133350</xdr:rowOff>
    </xdr:from>
    <xdr:to>
      <xdr:col>11</xdr:col>
      <xdr:colOff>85725</xdr:colOff>
      <xdr:row>4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6172200" y="295275"/>
          <a:ext cx="1095375" cy="44767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19050</xdr:rowOff>
    </xdr:from>
    <xdr:to>
      <xdr:col>8</xdr:col>
      <xdr:colOff>85725</xdr:colOff>
      <xdr:row>4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5800725" y="180975"/>
          <a:ext cx="1219200" cy="4953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95250</xdr:rowOff>
    </xdr:from>
    <xdr:to>
      <xdr:col>10</xdr:col>
      <xdr:colOff>238125</xdr:colOff>
      <xdr:row>2</xdr:row>
      <xdr:rowOff>142875</xdr:rowOff>
    </xdr:to>
    <xdr:grpSp>
      <xdr:nvGrpSpPr>
        <xdr:cNvPr id="1" name="Grupo 1"/>
        <xdr:cNvGrpSpPr>
          <a:grpSpLocks/>
        </xdr:cNvGrpSpPr>
      </xdr:nvGrpSpPr>
      <xdr:grpSpPr>
        <a:xfrm>
          <a:off x="5857875" y="95250"/>
          <a:ext cx="1238250" cy="37147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133350</xdr:rowOff>
    </xdr:from>
    <xdr:to>
      <xdr:col>10</xdr:col>
      <xdr:colOff>114300</xdr:colOff>
      <xdr:row>3</xdr:row>
      <xdr:rowOff>0</xdr:rowOff>
    </xdr:to>
    <xdr:grpSp>
      <xdr:nvGrpSpPr>
        <xdr:cNvPr id="1" name="Grupo 1"/>
        <xdr:cNvGrpSpPr>
          <a:grpSpLocks/>
        </xdr:cNvGrpSpPr>
      </xdr:nvGrpSpPr>
      <xdr:grpSpPr>
        <a:xfrm>
          <a:off x="7162800" y="133350"/>
          <a:ext cx="1123950" cy="35242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104775</xdr:rowOff>
    </xdr:from>
    <xdr:to>
      <xdr:col>10</xdr:col>
      <xdr:colOff>295275</xdr:colOff>
      <xdr:row>3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6667500" y="104775"/>
          <a:ext cx="1133475" cy="40957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142875</xdr:rowOff>
    </xdr:from>
    <xdr:to>
      <xdr:col>10</xdr:col>
      <xdr:colOff>342900</xdr:colOff>
      <xdr:row>3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6715125" y="142875"/>
          <a:ext cx="1390650" cy="42862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zoomScaleSheetLayoutView="100" zoomScalePageLayoutView="0" workbookViewId="0" topLeftCell="A1">
      <selection activeCell="K16" sqref="K16"/>
    </sheetView>
  </sheetViews>
  <sheetFormatPr defaultColWidth="9.140625" defaultRowHeight="12.75" customHeight="1"/>
  <cols>
    <col min="1" max="1" width="5.8515625" style="2" customWidth="1"/>
    <col min="2" max="2" width="21.8515625" style="1" customWidth="1"/>
    <col min="3" max="3" width="14.28125" style="1" bestFit="1" customWidth="1"/>
    <col min="4" max="4" width="9.28125" style="1" bestFit="1" customWidth="1"/>
    <col min="5" max="5" width="9.421875" style="1" customWidth="1"/>
    <col min="6" max="6" width="6.28125" style="1" customWidth="1"/>
    <col min="7" max="7" width="6.421875" style="1" customWidth="1"/>
    <col min="8" max="8" width="5.421875" style="1" customWidth="1"/>
    <col min="9" max="9" width="6.28125" style="1" customWidth="1"/>
    <col min="10" max="10" width="6.00390625" style="1" bestFit="1" customWidth="1"/>
    <col min="11" max="11" width="6.7109375" style="1" customWidth="1"/>
    <col min="12" max="12" width="7.57421875" style="1" customWidth="1"/>
    <col min="13" max="13" width="6.421875" style="1" customWidth="1"/>
    <col min="14" max="16384" width="9.140625" style="1" customWidth="1"/>
  </cols>
  <sheetData>
    <row r="1" spans="1:30" ht="12.75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10" ht="12.75" customHeight="1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</row>
    <row r="3" ht="12.75" customHeight="1">
      <c r="E3" s="2"/>
    </row>
    <row r="4" spans="1:10" ht="12.75" customHeight="1">
      <c r="A4" s="23" t="s">
        <v>10</v>
      </c>
      <c r="B4" s="3"/>
      <c r="C4" s="3"/>
      <c r="D4" s="4"/>
      <c r="E4" s="4"/>
      <c r="F4" s="4"/>
      <c r="G4" s="4"/>
      <c r="H4" s="4"/>
      <c r="I4" s="4"/>
      <c r="J4" s="4"/>
    </row>
    <row r="5" spans="1:10" ht="12.75" customHeight="1">
      <c r="A5" s="1" t="s">
        <v>11</v>
      </c>
      <c r="B5" s="3"/>
      <c r="C5" s="3"/>
      <c r="D5" s="4"/>
      <c r="E5" s="4"/>
      <c r="F5" s="4"/>
      <c r="G5" s="4"/>
      <c r="H5" s="4"/>
      <c r="I5" s="4"/>
      <c r="J5" s="4"/>
    </row>
    <row r="6" spans="1:10" ht="12.75" customHeight="1">
      <c r="A6" s="1" t="s">
        <v>7</v>
      </c>
      <c r="B6" s="3"/>
      <c r="C6" s="3"/>
      <c r="D6" s="4"/>
      <c r="E6" s="4">
        <v>76</v>
      </c>
      <c r="F6" s="4"/>
      <c r="G6" s="4"/>
      <c r="H6" s="4"/>
      <c r="I6" s="4"/>
      <c r="J6" s="4"/>
    </row>
    <row r="7" spans="1:10" ht="12.75" customHeight="1">
      <c r="A7" s="1"/>
      <c r="B7" s="3"/>
      <c r="C7" s="3"/>
      <c r="D7" s="4"/>
      <c r="E7" s="4"/>
      <c r="F7" s="4"/>
      <c r="G7" s="4"/>
      <c r="H7" s="4"/>
      <c r="I7" s="4"/>
      <c r="J7" s="4"/>
    </row>
    <row r="8" spans="1:13" ht="12.75" customHeight="1">
      <c r="A8" s="36" t="s">
        <v>0</v>
      </c>
      <c r="B8" s="36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346</v>
      </c>
      <c r="H8" s="36" t="s">
        <v>347</v>
      </c>
      <c r="I8" s="36" t="s">
        <v>348</v>
      </c>
      <c r="J8" s="36" t="s">
        <v>6</v>
      </c>
      <c r="K8" s="49" t="s">
        <v>370</v>
      </c>
      <c r="L8" s="49" t="s">
        <v>371</v>
      </c>
      <c r="M8" s="49" t="s">
        <v>360</v>
      </c>
    </row>
    <row r="9" spans="1:13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49"/>
      <c r="L9" s="49"/>
      <c r="M9" s="49"/>
    </row>
    <row r="10" spans="1:13" ht="12.75" customHeight="1">
      <c r="A10" s="11"/>
      <c r="B10" s="9"/>
      <c r="C10" s="9"/>
      <c r="D10" s="9"/>
      <c r="E10" s="9"/>
      <c r="F10" s="8"/>
      <c r="G10" s="8"/>
      <c r="H10" s="8"/>
      <c r="I10" s="8"/>
      <c r="J10" s="17"/>
      <c r="K10" s="49"/>
      <c r="L10" s="49"/>
      <c r="M10" s="49"/>
    </row>
    <row r="11" spans="1:13" ht="12.75" customHeight="1">
      <c r="A11" s="11"/>
      <c r="B11" s="9"/>
      <c r="C11" s="9"/>
      <c r="D11" s="9"/>
      <c r="E11" s="9"/>
      <c r="F11" s="8"/>
      <c r="G11" s="8"/>
      <c r="H11" s="8"/>
      <c r="I11" s="8"/>
      <c r="J11" s="17"/>
      <c r="K11" s="49"/>
      <c r="L11" s="49"/>
      <c r="M11" s="49"/>
    </row>
    <row r="12" spans="1:13" ht="12.75" customHeight="1">
      <c r="A12" s="25">
        <v>4</v>
      </c>
      <c r="B12" s="25" t="s">
        <v>38</v>
      </c>
      <c r="C12" s="25" t="s">
        <v>39</v>
      </c>
      <c r="D12" s="25" t="s">
        <v>320</v>
      </c>
      <c r="E12" s="25" t="s">
        <v>345</v>
      </c>
      <c r="F12" s="8">
        <v>0</v>
      </c>
      <c r="G12" s="8">
        <v>71.11</v>
      </c>
      <c r="H12" s="8"/>
      <c r="I12" s="8">
        <f aca="true" t="shared" si="0" ref="I12:I17">F12+H12</f>
        <v>0</v>
      </c>
      <c r="J12" s="17">
        <v>1</v>
      </c>
      <c r="K12" s="49">
        <v>5</v>
      </c>
      <c r="L12" s="49"/>
      <c r="M12" s="49">
        <f>K12+L12</f>
        <v>5</v>
      </c>
    </row>
    <row r="13" spans="1:13" ht="12.75" customHeight="1">
      <c r="A13" s="25">
        <v>6</v>
      </c>
      <c r="B13" s="25" t="s">
        <v>32</v>
      </c>
      <c r="C13" s="25" t="s">
        <v>36</v>
      </c>
      <c r="D13" s="25" t="s">
        <v>37</v>
      </c>
      <c r="E13" s="25" t="s">
        <v>321</v>
      </c>
      <c r="F13" s="8">
        <v>0</v>
      </c>
      <c r="G13" s="8">
        <v>71.99</v>
      </c>
      <c r="H13" s="8"/>
      <c r="I13" s="8">
        <f t="shared" si="0"/>
        <v>0</v>
      </c>
      <c r="J13" s="17">
        <v>2</v>
      </c>
      <c r="K13" s="49">
        <v>3</v>
      </c>
      <c r="L13" s="49"/>
      <c r="M13" s="49">
        <f>K13+L13</f>
        <v>3</v>
      </c>
    </row>
    <row r="14" spans="1:13" ht="12.75" customHeight="1">
      <c r="A14" s="25">
        <v>1</v>
      </c>
      <c r="B14" s="25" t="s">
        <v>32</v>
      </c>
      <c r="C14" s="25" t="s">
        <v>33</v>
      </c>
      <c r="D14" s="25" t="s">
        <v>318</v>
      </c>
      <c r="E14" s="25" t="s">
        <v>321</v>
      </c>
      <c r="F14" s="8">
        <v>0</v>
      </c>
      <c r="G14" s="8">
        <v>73.2</v>
      </c>
      <c r="H14" s="8"/>
      <c r="I14" s="8">
        <f t="shared" si="0"/>
        <v>0</v>
      </c>
      <c r="J14" s="17">
        <v>3</v>
      </c>
      <c r="K14" s="49">
        <v>2</v>
      </c>
      <c r="L14" s="49"/>
      <c r="M14" s="49">
        <f>K14+L14</f>
        <v>2</v>
      </c>
    </row>
    <row r="15" spans="1:13" ht="12.75" customHeight="1">
      <c r="A15" s="25">
        <v>5</v>
      </c>
      <c r="B15" s="25" t="s">
        <v>40</v>
      </c>
      <c r="C15" s="25" t="s">
        <v>41</v>
      </c>
      <c r="D15" s="25" t="s">
        <v>42</v>
      </c>
      <c r="E15" s="25" t="s">
        <v>345</v>
      </c>
      <c r="F15" s="8">
        <v>4</v>
      </c>
      <c r="G15" s="8">
        <v>79.47</v>
      </c>
      <c r="H15" s="8">
        <v>1</v>
      </c>
      <c r="I15" s="8">
        <f t="shared" si="0"/>
        <v>5</v>
      </c>
      <c r="J15" s="17">
        <v>4</v>
      </c>
      <c r="K15" s="49">
        <v>1</v>
      </c>
      <c r="L15" s="49"/>
      <c r="M15" s="49">
        <f>K15+L15</f>
        <v>1</v>
      </c>
    </row>
    <row r="16" spans="1:13" ht="12.75" customHeight="1">
      <c r="A16" s="25">
        <v>2</v>
      </c>
      <c r="B16" s="25" t="s">
        <v>34</v>
      </c>
      <c r="C16" s="25" t="s">
        <v>35</v>
      </c>
      <c r="D16" s="25" t="s">
        <v>319</v>
      </c>
      <c r="E16" s="25" t="s">
        <v>345</v>
      </c>
      <c r="F16" s="8" t="s">
        <v>363</v>
      </c>
      <c r="G16" s="8"/>
      <c r="H16" s="8"/>
      <c r="I16" s="8" t="e">
        <f t="shared" si="0"/>
        <v>#VALUE!</v>
      </c>
      <c r="J16" s="17"/>
      <c r="K16" s="49"/>
      <c r="L16" s="49"/>
      <c r="M16" s="49"/>
    </row>
    <row r="17" spans="1:13" ht="12.75" customHeight="1">
      <c r="A17" s="25">
        <v>3</v>
      </c>
      <c r="B17" s="25" t="s">
        <v>32</v>
      </c>
      <c r="C17" s="25" t="s">
        <v>36</v>
      </c>
      <c r="D17" s="25" t="s">
        <v>37</v>
      </c>
      <c r="E17" s="25" t="s">
        <v>321</v>
      </c>
      <c r="F17" s="8" t="s">
        <v>363</v>
      </c>
      <c r="G17" s="8"/>
      <c r="H17" s="8"/>
      <c r="I17" s="8" t="e">
        <f t="shared" si="0"/>
        <v>#VALUE!</v>
      </c>
      <c r="J17" s="17"/>
      <c r="K17" s="49"/>
      <c r="L17" s="49"/>
      <c r="M17" s="49"/>
    </row>
    <row r="18" spans="1:13" ht="12.75" customHeight="1">
      <c r="A18" s="25"/>
      <c r="B18" s="25"/>
      <c r="C18" s="25"/>
      <c r="D18" s="25"/>
      <c r="E18" s="25"/>
      <c r="F18" s="8"/>
      <c r="G18" s="8"/>
      <c r="H18" s="8"/>
      <c r="I18" s="8"/>
      <c r="J18" s="17"/>
      <c r="K18" s="49"/>
      <c r="L18" s="49"/>
      <c r="M18" s="49"/>
    </row>
    <row r="19" spans="1:13" ht="12.75" customHeight="1">
      <c r="A19" s="25"/>
      <c r="B19" s="26"/>
      <c r="C19" s="26"/>
      <c r="D19" s="26"/>
      <c r="E19" s="26"/>
      <c r="F19" s="8"/>
      <c r="G19" s="8"/>
      <c r="H19" s="8"/>
      <c r="I19" s="8"/>
      <c r="J19" s="17"/>
      <c r="K19" s="49"/>
      <c r="L19" s="49"/>
      <c r="M19" s="49"/>
    </row>
    <row r="20" spans="1:13" ht="12.75" customHeight="1">
      <c r="A20" s="25"/>
      <c r="B20" s="25"/>
      <c r="C20" s="25"/>
      <c r="D20" s="25"/>
      <c r="E20" s="25"/>
      <c r="F20" s="8"/>
      <c r="G20" s="8"/>
      <c r="H20" s="8"/>
      <c r="I20" s="8"/>
      <c r="J20" s="17"/>
      <c r="K20" s="49"/>
      <c r="L20" s="49"/>
      <c r="M20" s="49"/>
    </row>
    <row r="21" spans="1:13" ht="12.75" customHeight="1">
      <c r="A21" s="25"/>
      <c r="B21" s="25"/>
      <c r="C21" s="25"/>
      <c r="D21" s="25"/>
      <c r="E21" s="25"/>
      <c r="F21" s="8"/>
      <c r="G21" s="8"/>
      <c r="H21" s="8"/>
      <c r="I21" s="8"/>
      <c r="J21" s="17"/>
      <c r="K21" s="49"/>
      <c r="L21" s="49"/>
      <c r="M21" s="49"/>
    </row>
    <row r="22" spans="1:13" ht="12.75" customHeight="1">
      <c r="A22" s="25"/>
      <c r="B22" s="25"/>
      <c r="C22" s="25"/>
      <c r="D22" s="25"/>
      <c r="E22" s="25"/>
      <c r="F22" s="8"/>
      <c r="G22" s="8"/>
      <c r="H22" s="8"/>
      <c r="I22" s="8"/>
      <c r="J22" s="17"/>
      <c r="K22" s="49"/>
      <c r="L22" s="49"/>
      <c r="M22" s="49"/>
    </row>
    <row r="23" spans="1:13" ht="12.75" customHeight="1">
      <c r="A23" s="11"/>
      <c r="B23" s="18"/>
      <c r="C23" s="18"/>
      <c r="D23" s="18"/>
      <c r="E23" s="18"/>
      <c r="F23" s="8"/>
      <c r="G23" s="8"/>
      <c r="H23" s="8"/>
      <c r="I23" s="8"/>
      <c r="J23" s="17"/>
      <c r="K23" s="49"/>
      <c r="L23" s="49"/>
      <c r="M23" s="49"/>
    </row>
    <row r="24" spans="1:13" ht="12.75" customHeight="1">
      <c r="A24" s="11"/>
      <c r="B24" s="18"/>
      <c r="C24" s="18"/>
      <c r="D24" s="18"/>
      <c r="E24" s="18"/>
      <c r="F24" s="8"/>
      <c r="G24" s="8"/>
      <c r="H24" s="8"/>
      <c r="I24" s="8"/>
      <c r="J24" s="17"/>
      <c r="K24" s="49"/>
      <c r="L24" s="49"/>
      <c r="M24" s="49"/>
    </row>
    <row r="25" spans="1:13" ht="12.75" customHeight="1">
      <c r="A25" s="11"/>
      <c r="B25" s="18"/>
      <c r="C25" s="18"/>
      <c r="D25" s="18"/>
      <c r="E25" s="18"/>
      <c r="F25" s="8"/>
      <c r="G25" s="8"/>
      <c r="H25" s="8"/>
      <c r="I25" s="8"/>
      <c r="J25" s="17"/>
      <c r="K25" s="49"/>
      <c r="L25" s="49"/>
      <c r="M25" s="49"/>
    </row>
    <row r="26" spans="1:13" ht="12.75" customHeight="1">
      <c r="A26" s="10"/>
      <c r="B26" s="9"/>
      <c r="C26" s="9"/>
      <c r="D26" s="9"/>
      <c r="E26" s="9"/>
      <c r="F26" s="8"/>
      <c r="G26" s="8"/>
      <c r="H26" s="8"/>
      <c r="I26" s="8"/>
      <c r="J26" s="17"/>
      <c r="K26" s="49"/>
      <c r="L26" s="49"/>
      <c r="M26" s="49"/>
    </row>
    <row r="27" spans="1:5" ht="12.75" customHeight="1">
      <c r="A27" s="13"/>
      <c r="B27" s="14"/>
      <c r="C27" s="14"/>
      <c r="D27" s="14"/>
      <c r="E27" s="14"/>
    </row>
    <row r="28" spans="1:5" ht="12.75" customHeight="1">
      <c r="A28" s="15"/>
      <c r="B28" s="16"/>
      <c r="C28" s="16"/>
      <c r="D28" s="16"/>
      <c r="E28" s="16"/>
    </row>
    <row r="29" spans="1:5" ht="12.75" customHeight="1">
      <c r="A29" s="15"/>
      <c r="B29" s="16"/>
      <c r="C29" s="16"/>
      <c r="D29" s="16"/>
      <c r="E29" s="16"/>
    </row>
    <row r="30" spans="1:5" ht="12.75" customHeight="1">
      <c r="A30" s="15"/>
      <c r="B30" s="16"/>
      <c r="C30" s="16"/>
      <c r="D30" s="16"/>
      <c r="E30" s="16"/>
    </row>
    <row r="31" spans="1:5" ht="12.75" customHeight="1">
      <c r="A31" s="15"/>
      <c r="B31" s="16"/>
      <c r="C31" s="16"/>
      <c r="D31" s="16"/>
      <c r="E31" s="16"/>
    </row>
    <row r="32" spans="1:5" ht="12.75" customHeight="1">
      <c r="A32" s="15"/>
      <c r="B32" s="16"/>
      <c r="C32" s="16"/>
      <c r="D32" s="16"/>
      <c r="E32" s="16"/>
    </row>
    <row r="33" spans="1:5" ht="12.75" customHeight="1">
      <c r="A33" s="15"/>
      <c r="B33" s="16"/>
      <c r="C33" s="16"/>
      <c r="D33" s="16"/>
      <c r="E33" s="16"/>
    </row>
    <row r="34" spans="1:5" ht="12.75" customHeight="1">
      <c r="A34" s="15"/>
      <c r="B34" s="16"/>
      <c r="C34" s="16"/>
      <c r="D34" s="16"/>
      <c r="E34" s="16"/>
    </row>
    <row r="35" spans="1:5" ht="12.75" customHeight="1">
      <c r="A35" s="15"/>
      <c r="B35" s="16"/>
      <c r="C35" s="16"/>
      <c r="D35" s="16"/>
      <c r="E35" s="16"/>
    </row>
    <row r="36" spans="1:5" ht="12.75" customHeight="1">
      <c r="A36" s="15"/>
      <c r="B36" s="16"/>
      <c r="C36" s="16"/>
      <c r="D36" s="16"/>
      <c r="E36" s="16"/>
    </row>
    <row r="37" spans="1:5" ht="12.75" customHeight="1">
      <c r="A37" s="15"/>
      <c r="B37" s="16"/>
      <c r="C37" s="16"/>
      <c r="D37" s="16"/>
      <c r="E37" s="16"/>
    </row>
    <row r="38" spans="1:5" ht="12.75" customHeight="1">
      <c r="A38" s="15"/>
      <c r="B38" s="16"/>
      <c r="C38" s="16"/>
      <c r="D38" s="16"/>
      <c r="E38" s="16"/>
    </row>
    <row r="39" spans="1:5" ht="12.75" customHeight="1">
      <c r="A39" s="15"/>
      <c r="B39" s="16"/>
      <c r="C39" s="16"/>
      <c r="D39" s="16"/>
      <c r="E39" s="16"/>
    </row>
    <row r="40" spans="1:5" ht="12.75" customHeight="1">
      <c r="A40" s="15"/>
      <c r="B40" s="16"/>
      <c r="C40" s="16"/>
      <c r="D40" s="16"/>
      <c r="E40" s="16"/>
    </row>
    <row r="41" spans="1:5" ht="12.75" customHeight="1">
      <c r="A41" s="15"/>
      <c r="B41" s="16"/>
      <c r="C41" s="16"/>
      <c r="D41" s="16"/>
      <c r="E41" s="16"/>
    </row>
    <row r="42" spans="1:5" ht="12.75" customHeight="1">
      <c r="A42" s="15"/>
      <c r="B42" s="16"/>
      <c r="C42" s="16"/>
      <c r="D42" s="16"/>
      <c r="E42" s="16"/>
    </row>
    <row r="43" spans="1:5" ht="12.75" customHeight="1">
      <c r="A43" s="15"/>
      <c r="B43" s="16"/>
      <c r="C43" s="16"/>
      <c r="D43" s="16"/>
      <c r="E43" s="16"/>
    </row>
    <row r="44" spans="1:5" ht="12.75" customHeight="1">
      <c r="A44" s="15"/>
      <c r="B44" s="16"/>
      <c r="C44" s="16"/>
      <c r="D44" s="16"/>
      <c r="E44" s="16"/>
    </row>
    <row r="45" spans="1:5" ht="12.75" customHeight="1">
      <c r="A45" s="15"/>
      <c r="B45" s="16"/>
      <c r="C45" s="16"/>
      <c r="D45" s="16"/>
      <c r="E45" s="16"/>
    </row>
    <row r="46" spans="1:5" ht="12.75" customHeight="1">
      <c r="A46" s="15"/>
      <c r="B46" s="16"/>
      <c r="C46" s="16"/>
      <c r="D46" s="16"/>
      <c r="E46" s="16"/>
    </row>
    <row r="47" spans="1:5" ht="12.75" customHeight="1">
      <c r="A47" s="15"/>
      <c r="B47" s="16"/>
      <c r="C47" s="16"/>
      <c r="D47" s="16"/>
      <c r="E47" s="16"/>
    </row>
    <row r="48" spans="1:5" ht="12.75" customHeight="1">
      <c r="A48" s="15"/>
      <c r="B48" s="16"/>
      <c r="C48" s="16"/>
      <c r="D48" s="16"/>
      <c r="E48" s="16"/>
    </row>
    <row r="49" spans="1:5" ht="12.75" customHeight="1">
      <c r="A49" s="15"/>
      <c r="B49" s="16"/>
      <c r="C49" s="16"/>
      <c r="D49" s="16"/>
      <c r="E49" s="16"/>
    </row>
    <row r="50" spans="1:5" ht="12.75" customHeight="1">
      <c r="A50" s="15"/>
      <c r="B50" s="16"/>
      <c r="C50" s="16"/>
      <c r="D50" s="16"/>
      <c r="E50" s="16"/>
    </row>
    <row r="51" spans="1:5" ht="12.75" customHeight="1">
      <c r="A51" s="15"/>
      <c r="B51" s="16"/>
      <c r="C51" s="16"/>
      <c r="D51" s="16"/>
      <c r="E51" s="16"/>
    </row>
    <row r="52" spans="1:5" ht="12.75" customHeight="1">
      <c r="A52" s="15"/>
      <c r="B52" s="16"/>
      <c r="C52" s="16"/>
      <c r="D52" s="16"/>
      <c r="E52" s="16"/>
    </row>
    <row r="53" spans="1:5" ht="12.75" customHeight="1">
      <c r="A53" s="15"/>
      <c r="B53" s="16"/>
      <c r="C53" s="16"/>
      <c r="D53" s="16"/>
      <c r="E53" s="16"/>
    </row>
    <row r="54" spans="1:5" ht="12.75" customHeight="1">
      <c r="A54" s="15"/>
      <c r="B54" s="16"/>
      <c r="C54" s="16"/>
      <c r="D54" s="16"/>
      <c r="E54" s="16"/>
    </row>
    <row r="55" spans="1:5" ht="12.75" customHeight="1">
      <c r="A55" s="15"/>
      <c r="B55" s="16"/>
      <c r="C55" s="16"/>
      <c r="D55" s="16"/>
      <c r="E55" s="16"/>
    </row>
    <row r="56" spans="1:5" ht="12.75" customHeight="1">
      <c r="A56" s="15"/>
      <c r="B56" s="16"/>
      <c r="C56" s="16"/>
      <c r="D56" s="16"/>
      <c r="E56" s="16"/>
    </row>
    <row r="57" spans="1:5" ht="12.75" customHeight="1">
      <c r="A57" s="15"/>
      <c r="B57" s="16"/>
      <c r="C57" s="16"/>
      <c r="D57" s="16"/>
      <c r="E57" s="16"/>
    </row>
    <row r="58" spans="1:5" ht="12.75" customHeight="1">
      <c r="A58" s="15"/>
      <c r="B58" s="16"/>
      <c r="C58" s="16"/>
      <c r="D58" s="16"/>
      <c r="E58" s="16"/>
    </row>
    <row r="59" spans="1:5" ht="12.75" customHeight="1">
      <c r="A59" s="15"/>
      <c r="B59" s="16"/>
      <c r="C59" s="16"/>
      <c r="D59" s="16"/>
      <c r="E59" s="16"/>
    </row>
    <row r="60" spans="1:5" ht="12.75" customHeight="1">
      <c r="A60" s="15"/>
      <c r="B60" s="16"/>
      <c r="C60" s="16"/>
      <c r="D60" s="16"/>
      <c r="E60" s="16"/>
    </row>
    <row r="61" spans="1:5" ht="12.75" customHeight="1">
      <c r="A61" s="15"/>
      <c r="B61" s="16"/>
      <c r="C61" s="16"/>
      <c r="D61" s="16"/>
      <c r="E61" s="16"/>
    </row>
    <row r="62" spans="1:5" ht="12.75" customHeight="1">
      <c r="A62" s="15"/>
      <c r="B62" s="16"/>
      <c r="C62" s="16"/>
      <c r="D62" s="16"/>
      <c r="E62" s="16"/>
    </row>
    <row r="63" spans="1:5" ht="12.75" customHeight="1">
      <c r="A63" s="15"/>
      <c r="B63" s="16"/>
      <c r="C63" s="16"/>
      <c r="D63" s="16"/>
      <c r="E63" s="16"/>
    </row>
    <row r="64" spans="1:5" ht="12.75" customHeight="1">
      <c r="A64" s="15"/>
      <c r="B64" s="16"/>
      <c r="C64" s="16"/>
      <c r="D64" s="16"/>
      <c r="E64" s="16"/>
    </row>
    <row r="65" spans="1:5" ht="12.75" customHeight="1">
      <c r="A65" s="15"/>
      <c r="B65" s="16"/>
      <c r="C65" s="16"/>
      <c r="D65" s="16"/>
      <c r="E65" s="16"/>
    </row>
    <row r="66" spans="1:5" ht="12.75" customHeight="1">
      <c r="A66" s="15"/>
      <c r="B66" s="16"/>
      <c r="C66" s="16"/>
      <c r="D66" s="16"/>
      <c r="E66" s="16"/>
    </row>
    <row r="67" spans="1:5" ht="12.75" customHeight="1">
      <c r="A67" s="15"/>
      <c r="B67" s="16"/>
      <c r="C67" s="16"/>
      <c r="D67" s="16"/>
      <c r="E67" s="16"/>
    </row>
    <row r="68" spans="1:5" ht="12.75" customHeight="1">
      <c r="A68" s="15"/>
      <c r="B68" s="16"/>
      <c r="C68" s="16"/>
      <c r="D68" s="16"/>
      <c r="E68" s="16"/>
    </row>
    <row r="69" spans="1:5" ht="12.75" customHeight="1">
      <c r="A69" s="15"/>
      <c r="B69" s="16"/>
      <c r="C69" s="16"/>
      <c r="D69" s="16"/>
      <c r="E69" s="16"/>
    </row>
    <row r="70" spans="1:5" ht="12.75" customHeight="1">
      <c r="A70" s="15"/>
      <c r="B70" s="16"/>
      <c r="C70" s="16"/>
      <c r="D70" s="16"/>
      <c r="E70" s="16"/>
    </row>
    <row r="71" spans="1:5" ht="12.75" customHeight="1">
      <c r="A71" s="15"/>
      <c r="B71" s="16"/>
      <c r="C71" s="16"/>
      <c r="D71" s="16"/>
      <c r="E71" s="16"/>
    </row>
    <row r="72" spans="1:5" ht="12.75" customHeight="1">
      <c r="A72" s="15"/>
      <c r="B72" s="16"/>
      <c r="C72" s="16"/>
      <c r="D72" s="16"/>
      <c r="E72" s="16"/>
    </row>
    <row r="73" spans="1:5" ht="12.75" customHeight="1">
      <c r="A73" s="15"/>
      <c r="B73" s="16"/>
      <c r="C73" s="16"/>
      <c r="D73" s="16"/>
      <c r="E73" s="16"/>
    </row>
    <row r="74" spans="1:5" ht="12.75" customHeight="1">
      <c r="A74" s="15"/>
      <c r="B74" s="16"/>
      <c r="C74" s="16"/>
      <c r="D74" s="16"/>
      <c r="E74" s="16"/>
    </row>
    <row r="75" spans="1:5" ht="12.75" customHeight="1">
      <c r="A75" s="15"/>
      <c r="B75" s="16"/>
      <c r="C75" s="16"/>
      <c r="D75" s="16"/>
      <c r="E75" s="16"/>
    </row>
    <row r="76" spans="1:5" ht="12.75" customHeight="1">
      <c r="A76" s="15"/>
      <c r="B76" s="16"/>
      <c r="C76" s="16"/>
      <c r="D76" s="16"/>
      <c r="E76" s="16"/>
    </row>
    <row r="77" spans="1:5" ht="12.75" customHeight="1">
      <c r="A77" s="15"/>
      <c r="B77" s="16"/>
      <c r="C77" s="16"/>
      <c r="D77" s="16"/>
      <c r="E77" s="16"/>
    </row>
    <row r="78" spans="1:5" ht="12.75" customHeight="1">
      <c r="A78" s="15"/>
      <c r="B78" s="16"/>
      <c r="C78" s="16"/>
      <c r="D78" s="16"/>
      <c r="E78" s="16"/>
    </row>
    <row r="79" spans="1:5" ht="12.75" customHeight="1">
      <c r="A79" s="15"/>
      <c r="B79" s="16"/>
      <c r="C79" s="16"/>
      <c r="D79" s="16"/>
      <c r="E79" s="16"/>
    </row>
    <row r="80" spans="1:5" ht="12.75" customHeight="1">
      <c r="A80" s="15"/>
      <c r="B80" s="16"/>
      <c r="C80" s="16"/>
      <c r="D80" s="16"/>
      <c r="E80" s="16"/>
    </row>
    <row r="81" spans="1:5" ht="12.75" customHeight="1">
      <c r="A81" s="15"/>
      <c r="B81" s="16"/>
      <c r="C81" s="16"/>
      <c r="D81" s="16"/>
      <c r="E81" s="16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3"/>
  <sheetViews>
    <sheetView zoomScaleSheetLayoutView="80" zoomScalePageLayoutView="0" workbookViewId="0" topLeftCell="A1">
      <selection activeCell="G4" sqref="G4"/>
    </sheetView>
  </sheetViews>
  <sheetFormatPr defaultColWidth="9.140625" defaultRowHeight="12.75" customHeight="1"/>
  <cols>
    <col min="1" max="1" width="5.8515625" style="2" customWidth="1"/>
    <col min="2" max="2" width="28.421875" style="1" bestFit="1" customWidth="1"/>
    <col min="3" max="3" width="19.28125" style="1" customWidth="1"/>
    <col min="4" max="4" width="13.28125" style="1" bestFit="1" customWidth="1"/>
    <col min="5" max="5" width="14.00390625" style="1" bestFit="1" customWidth="1"/>
    <col min="6" max="6" width="5.28125" style="1" customWidth="1"/>
    <col min="7" max="7" width="6.421875" style="1" customWidth="1"/>
    <col min="8" max="8" width="5.28125" style="1" customWidth="1"/>
    <col min="9" max="9" width="6.140625" style="1" customWidth="1"/>
    <col min="10" max="10" width="6.00390625" style="1" bestFit="1" customWidth="1"/>
    <col min="11" max="11" width="7.00390625" style="1" customWidth="1"/>
    <col min="12" max="12" width="8.00390625" style="1" customWidth="1"/>
    <col min="13" max="13" width="6.28125" style="1" customWidth="1"/>
    <col min="14" max="16384" width="9.140625" style="1" customWidth="1"/>
  </cols>
  <sheetData>
    <row r="1" spans="1:30" ht="12.75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10" ht="12.75" customHeight="1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</row>
    <row r="3" ht="12.75" customHeight="1">
      <c r="E3" s="2"/>
    </row>
    <row r="4" spans="1:10" ht="12.75" customHeight="1">
      <c r="A4" s="23" t="s">
        <v>12</v>
      </c>
      <c r="B4" s="3"/>
      <c r="C4" s="3"/>
      <c r="D4" s="4"/>
      <c r="E4" s="4"/>
      <c r="F4" s="4"/>
      <c r="G4" s="4"/>
      <c r="H4" s="4"/>
      <c r="I4" s="4"/>
      <c r="J4" s="4"/>
    </row>
    <row r="5" spans="1:10" ht="12.75" customHeight="1">
      <c r="A5" s="1" t="s">
        <v>11</v>
      </c>
      <c r="B5" s="3"/>
      <c r="C5" s="3"/>
      <c r="D5" s="4"/>
      <c r="E5" s="4"/>
      <c r="F5" s="4"/>
      <c r="G5" s="4"/>
      <c r="H5" s="4"/>
      <c r="I5" s="4"/>
      <c r="J5" s="4"/>
    </row>
    <row r="6" spans="1:10" ht="12.75" customHeight="1">
      <c r="A6" s="1" t="s">
        <v>13</v>
      </c>
      <c r="B6" s="3"/>
      <c r="C6" s="3"/>
      <c r="D6" s="4"/>
      <c r="E6" s="4"/>
      <c r="F6" s="4"/>
      <c r="G6" s="4"/>
      <c r="H6" s="4"/>
      <c r="I6" s="4"/>
      <c r="J6" s="4"/>
    </row>
    <row r="7" spans="1:10" ht="12.75" customHeight="1" thickBot="1">
      <c r="A7" s="1"/>
      <c r="B7" s="3"/>
      <c r="C7" s="3"/>
      <c r="D7" s="4"/>
      <c r="E7" s="4"/>
      <c r="F7" s="4"/>
      <c r="G7" s="4"/>
      <c r="H7" s="4"/>
      <c r="I7" s="4"/>
      <c r="J7" s="4"/>
    </row>
    <row r="8" spans="1:13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37" t="s">
        <v>346</v>
      </c>
      <c r="H8" s="37" t="s">
        <v>347</v>
      </c>
      <c r="I8" s="37" t="s">
        <v>348</v>
      </c>
      <c r="J8" s="37" t="s">
        <v>6</v>
      </c>
      <c r="K8" s="49" t="s">
        <v>370</v>
      </c>
      <c r="L8" s="49" t="s">
        <v>371</v>
      </c>
      <c r="M8" s="49" t="s">
        <v>360</v>
      </c>
    </row>
    <row r="9" spans="1:13" ht="12.75" customHeight="1">
      <c r="A9" s="19"/>
      <c r="B9" s="19"/>
      <c r="C9" s="19"/>
      <c r="D9" s="19"/>
      <c r="E9" s="19"/>
      <c r="F9" s="19"/>
      <c r="G9" s="19"/>
      <c r="H9" s="19"/>
      <c r="I9" s="19"/>
      <c r="J9" s="45"/>
      <c r="K9" s="49"/>
      <c r="L9" s="49"/>
      <c r="M9" s="49"/>
    </row>
    <row r="10" spans="1:13" ht="12.75" customHeight="1">
      <c r="A10" s="11"/>
      <c r="B10" s="9"/>
      <c r="C10" s="9"/>
      <c r="D10" s="9"/>
      <c r="E10" s="9"/>
      <c r="F10" s="8"/>
      <c r="G10" s="8"/>
      <c r="H10" s="8"/>
      <c r="I10" s="8"/>
      <c r="J10" s="48"/>
      <c r="K10" s="49"/>
      <c r="L10" s="49"/>
      <c r="M10" s="49"/>
    </row>
    <row r="11" spans="1:13" ht="12.75" customHeight="1">
      <c r="A11" s="11"/>
      <c r="B11" s="9"/>
      <c r="C11" s="9"/>
      <c r="D11" s="9"/>
      <c r="E11" s="9"/>
      <c r="F11" s="8"/>
      <c r="G11" s="8"/>
      <c r="H11" s="8"/>
      <c r="I11" s="8"/>
      <c r="J11" s="48"/>
      <c r="K11" s="49"/>
      <c r="L11" s="49"/>
      <c r="M11" s="49"/>
    </row>
    <row r="12" spans="1:13" ht="12.75" customHeight="1">
      <c r="A12" s="27">
        <v>15</v>
      </c>
      <c r="B12" s="25" t="s">
        <v>48</v>
      </c>
      <c r="C12" s="25" t="s">
        <v>66</v>
      </c>
      <c r="D12" s="25" t="s">
        <v>42</v>
      </c>
      <c r="E12" s="25" t="s">
        <v>349</v>
      </c>
      <c r="F12" s="8">
        <v>0</v>
      </c>
      <c r="G12" s="8">
        <v>59.6</v>
      </c>
      <c r="H12" s="8"/>
      <c r="I12" s="8">
        <f aca="true" t="shared" si="0" ref="I12:I28">F12+H12</f>
        <v>0</v>
      </c>
      <c r="J12" s="48">
        <v>1</v>
      </c>
      <c r="K12" s="49">
        <v>14</v>
      </c>
      <c r="L12" s="49"/>
      <c r="M12" s="49">
        <f>K12+L12</f>
        <v>14</v>
      </c>
    </row>
    <row r="13" spans="1:13" ht="12.75" customHeight="1">
      <c r="A13" s="27">
        <v>4</v>
      </c>
      <c r="B13" s="25" t="s">
        <v>48</v>
      </c>
      <c r="C13" s="25" t="s">
        <v>49</v>
      </c>
      <c r="D13" s="25" t="s">
        <v>42</v>
      </c>
      <c r="E13" s="25" t="s">
        <v>349</v>
      </c>
      <c r="F13" s="8">
        <v>0</v>
      </c>
      <c r="G13" s="8">
        <v>64</v>
      </c>
      <c r="H13" s="8"/>
      <c r="I13" s="8">
        <f t="shared" si="0"/>
        <v>0</v>
      </c>
      <c r="J13" s="48">
        <v>2</v>
      </c>
      <c r="K13" s="49">
        <v>12</v>
      </c>
      <c r="L13" s="49"/>
      <c r="M13" s="49">
        <f aca="true" t="shared" si="1" ref="M13:M24">K13+L13</f>
        <v>12</v>
      </c>
    </row>
    <row r="14" spans="1:13" ht="12.75" customHeight="1">
      <c r="A14" s="27">
        <f>(A12+1)</f>
        <v>16</v>
      </c>
      <c r="B14" s="25" t="s">
        <v>61</v>
      </c>
      <c r="C14" s="25" t="s">
        <v>62</v>
      </c>
      <c r="D14" s="25" t="s">
        <v>323</v>
      </c>
      <c r="E14" s="25" t="s">
        <v>349</v>
      </c>
      <c r="F14" s="8">
        <v>0</v>
      </c>
      <c r="G14" s="8">
        <v>64.44</v>
      </c>
      <c r="H14" s="8"/>
      <c r="I14" s="8">
        <f t="shared" si="0"/>
        <v>0</v>
      </c>
      <c r="J14" s="48">
        <v>3</v>
      </c>
      <c r="K14" s="49">
        <v>11</v>
      </c>
      <c r="L14" s="49"/>
      <c r="M14" s="49">
        <f t="shared" si="1"/>
        <v>11</v>
      </c>
    </row>
    <row r="15" spans="1:13" ht="12.75" customHeight="1">
      <c r="A15" s="27">
        <f>(A13+1)</f>
        <v>5</v>
      </c>
      <c r="B15" s="25" t="s">
        <v>32</v>
      </c>
      <c r="C15" s="25" t="s">
        <v>53</v>
      </c>
      <c r="D15" s="25" t="s">
        <v>318</v>
      </c>
      <c r="E15" s="25" t="s">
        <v>326</v>
      </c>
      <c r="F15" s="8">
        <v>0</v>
      </c>
      <c r="G15" s="8">
        <v>70.08</v>
      </c>
      <c r="H15" s="8"/>
      <c r="I15" s="8">
        <f t="shared" si="0"/>
        <v>0</v>
      </c>
      <c r="J15" s="48">
        <v>4</v>
      </c>
      <c r="K15" s="49">
        <v>10</v>
      </c>
      <c r="L15" s="49"/>
      <c r="M15" s="49">
        <f t="shared" si="1"/>
        <v>10</v>
      </c>
    </row>
    <row r="16" spans="1:13" ht="12.75" customHeight="1">
      <c r="A16" s="27">
        <v>12</v>
      </c>
      <c r="B16" s="25" t="s">
        <v>32</v>
      </c>
      <c r="C16" s="25" t="s">
        <v>63</v>
      </c>
      <c r="D16" s="25" t="s">
        <v>319</v>
      </c>
      <c r="E16" s="25" t="s">
        <v>349</v>
      </c>
      <c r="F16" s="8">
        <v>0</v>
      </c>
      <c r="G16" s="8">
        <v>79.77</v>
      </c>
      <c r="H16" s="8">
        <v>1</v>
      </c>
      <c r="I16" s="8">
        <f t="shared" si="0"/>
        <v>1</v>
      </c>
      <c r="J16" s="48">
        <v>5</v>
      </c>
      <c r="K16" s="49">
        <v>9</v>
      </c>
      <c r="L16" s="49"/>
      <c r="M16" s="49">
        <f t="shared" si="1"/>
        <v>9</v>
      </c>
    </row>
    <row r="17" spans="1:13" ht="12.75" customHeight="1">
      <c r="A17" s="27">
        <f>(A15+1)</f>
        <v>6</v>
      </c>
      <c r="B17" s="25" t="s">
        <v>46</v>
      </c>
      <c r="C17" s="25" t="s">
        <v>47</v>
      </c>
      <c r="D17" s="25" t="s">
        <v>37</v>
      </c>
      <c r="E17" s="25" t="s">
        <v>349</v>
      </c>
      <c r="F17" s="8">
        <v>0</v>
      </c>
      <c r="G17" s="8">
        <v>79.81</v>
      </c>
      <c r="H17" s="8">
        <v>1</v>
      </c>
      <c r="I17" s="8">
        <f t="shared" si="0"/>
        <v>1</v>
      </c>
      <c r="J17" s="48">
        <v>6</v>
      </c>
      <c r="K17" s="49">
        <v>8</v>
      </c>
      <c r="L17" s="49"/>
      <c r="M17" s="49">
        <f t="shared" si="1"/>
        <v>8</v>
      </c>
    </row>
    <row r="18" spans="1:13" ht="12.75" customHeight="1">
      <c r="A18" s="25" t="s">
        <v>362</v>
      </c>
      <c r="B18" s="25" t="s">
        <v>350</v>
      </c>
      <c r="C18" s="25" t="s">
        <v>351</v>
      </c>
      <c r="D18" s="25" t="s">
        <v>344</v>
      </c>
      <c r="E18" s="25" t="s">
        <v>349</v>
      </c>
      <c r="F18" s="8">
        <v>0</v>
      </c>
      <c r="G18" s="8">
        <v>82.18</v>
      </c>
      <c r="H18" s="8">
        <v>2</v>
      </c>
      <c r="I18" s="8">
        <f t="shared" si="0"/>
        <v>2</v>
      </c>
      <c r="J18" s="48">
        <v>7</v>
      </c>
      <c r="K18" s="49"/>
      <c r="L18" s="49"/>
      <c r="M18" s="49">
        <f t="shared" si="1"/>
        <v>0</v>
      </c>
    </row>
    <row r="19" spans="1:13" ht="12.75" customHeight="1">
      <c r="A19" s="27">
        <f>(A17+1)</f>
        <v>7</v>
      </c>
      <c r="B19" s="25" t="s">
        <v>44</v>
      </c>
      <c r="C19" s="25" t="s">
        <v>45</v>
      </c>
      <c r="D19" s="25" t="s">
        <v>322</v>
      </c>
      <c r="E19" s="25" t="s">
        <v>349</v>
      </c>
      <c r="F19" s="8">
        <v>4</v>
      </c>
      <c r="G19" s="8">
        <v>63.49</v>
      </c>
      <c r="H19" s="8"/>
      <c r="I19" s="8">
        <f t="shared" si="0"/>
        <v>4</v>
      </c>
      <c r="J19" s="48">
        <v>8</v>
      </c>
      <c r="K19" s="49"/>
      <c r="L19" s="49"/>
      <c r="M19" s="49">
        <f t="shared" si="1"/>
        <v>0</v>
      </c>
    </row>
    <row r="20" spans="1:13" ht="12.75" customHeight="1">
      <c r="A20" s="27" t="e">
        <f>(#REF!+1)</f>
        <v>#REF!</v>
      </c>
      <c r="B20" s="25" t="s">
        <v>58</v>
      </c>
      <c r="C20" s="25" t="s">
        <v>59</v>
      </c>
      <c r="D20" s="25" t="s">
        <v>60</v>
      </c>
      <c r="E20" s="25" t="s">
        <v>349</v>
      </c>
      <c r="F20" s="8">
        <v>4</v>
      </c>
      <c r="G20" s="8">
        <v>63.62</v>
      </c>
      <c r="H20" s="8"/>
      <c r="I20" s="8">
        <f t="shared" si="0"/>
        <v>4</v>
      </c>
      <c r="J20" s="48">
        <v>9</v>
      </c>
      <c r="K20" s="49"/>
      <c r="L20" s="49"/>
      <c r="M20" s="49">
        <f t="shared" si="1"/>
        <v>0</v>
      </c>
    </row>
    <row r="21" spans="1:13" ht="12.75" customHeight="1">
      <c r="A21" s="27">
        <f>(A19+1)</f>
        <v>8</v>
      </c>
      <c r="B21" s="25" t="s">
        <v>56</v>
      </c>
      <c r="C21" s="25" t="s">
        <v>57</v>
      </c>
      <c r="D21" s="25" t="s">
        <v>52</v>
      </c>
      <c r="E21" s="25" t="s">
        <v>349</v>
      </c>
      <c r="F21" s="8">
        <v>4</v>
      </c>
      <c r="G21" s="8">
        <v>64.17</v>
      </c>
      <c r="H21" s="8"/>
      <c r="I21" s="8">
        <f t="shared" si="0"/>
        <v>4</v>
      </c>
      <c r="J21" s="48">
        <v>10</v>
      </c>
      <c r="K21" s="49"/>
      <c r="L21" s="49"/>
      <c r="M21" s="49">
        <f t="shared" si="1"/>
        <v>0</v>
      </c>
    </row>
    <row r="22" spans="1:13" ht="12.75" customHeight="1">
      <c r="A22" s="27">
        <v>13</v>
      </c>
      <c r="B22" s="25" t="s">
        <v>44</v>
      </c>
      <c r="C22" s="25" t="s">
        <v>64</v>
      </c>
      <c r="D22" s="25" t="s">
        <v>322</v>
      </c>
      <c r="E22" s="25" t="s">
        <v>349</v>
      </c>
      <c r="F22" s="8">
        <v>4</v>
      </c>
      <c r="G22" s="8">
        <v>65.26</v>
      </c>
      <c r="H22" s="8"/>
      <c r="I22" s="8">
        <f t="shared" si="0"/>
        <v>4</v>
      </c>
      <c r="J22" s="48">
        <v>11</v>
      </c>
      <c r="K22" s="49"/>
      <c r="L22" s="49"/>
      <c r="M22" s="49">
        <f t="shared" si="1"/>
        <v>0</v>
      </c>
    </row>
    <row r="23" spans="1:13" ht="12.75" customHeight="1">
      <c r="A23" s="27">
        <v>6</v>
      </c>
      <c r="B23" s="25" t="s">
        <v>352</v>
      </c>
      <c r="C23" s="25" t="s">
        <v>353</v>
      </c>
      <c r="D23" s="25" t="s">
        <v>344</v>
      </c>
      <c r="E23" s="25" t="s">
        <v>349</v>
      </c>
      <c r="F23" s="8">
        <v>4</v>
      </c>
      <c r="G23" s="8">
        <v>65.5</v>
      </c>
      <c r="H23" s="8"/>
      <c r="I23" s="8">
        <f t="shared" si="0"/>
        <v>4</v>
      </c>
      <c r="J23" s="48">
        <v>12</v>
      </c>
      <c r="K23" s="49"/>
      <c r="L23" s="49"/>
      <c r="M23" s="49">
        <f t="shared" si="1"/>
        <v>0</v>
      </c>
    </row>
    <row r="24" spans="1:13" ht="12.75" customHeight="1">
      <c r="A24" s="27">
        <v>14</v>
      </c>
      <c r="B24" s="25" t="s">
        <v>46</v>
      </c>
      <c r="C24" s="25" t="s">
        <v>65</v>
      </c>
      <c r="D24" s="25" t="s">
        <v>37</v>
      </c>
      <c r="E24" s="25" t="s">
        <v>349</v>
      </c>
      <c r="F24" s="8">
        <v>12</v>
      </c>
      <c r="G24" s="8">
        <v>78.37</v>
      </c>
      <c r="H24" s="8">
        <v>1</v>
      </c>
      <c r="I24" s="8">
        <f t="shared" si="0"/>
        <v>13</v>
      </c>
      <c r="J24" s="48">
        <v>13</v>
      </c>
      <c r="K24" s="49"/>
      <c r="L24" s="49"/>
      <c r="M24" s="49">
        <f t="shared" si="1"/>
        <v>0</v>
      </c>
    </row>
    <row r="25" spans="1:13" ht="12.75" customHeight="1">
      <c r="A25" s="27" t="e">
        <f>(#REF!+1)</f>
        <v>#REF!</v>
      </c>
      <c r="B25" s="25" t="s">
        <v>54</v>
      </c>
      <c r="C25" s="25" t="s">
        <v>55</v>
      </c>
      <c r="D25" s="25" t="s">
        <v>318</v>
      </c>
      <c r="E25" s="25" t="s">
        <v>327</v>
      </c>
      <c r="F25" s="8" t="s">
        <v>363</v>
      </c>
      <c r="G25" s="8"/>
      <c r="H25" s="8"/>
      <c r="I25" s="8" t="e">
        <f t="shared" si="0"/>
        <v>#VALUE!</v>
      </c>
      <c r="J25" s="48"/>
      <c r="K25" s="49"/>
      <c r="L25" s="49"/>
      <c r="M25" s="49"/>
    </row>
    <row r="26" spans="1:13" ht="12.75" customHeight="1">
      <c r="A26" s="25">
        <v>1</v>
      </c>
      <c r="B26" s="25" t="s">
        <v>32</v>
      </c>
      <c r="C26" s="25" t="s">
        <v>43</v>
      </c>
      <c r="D26" s="25" t="s">
        <v>318</v>
      </c>
      <c r="E26" s="25" t="s">
        <v>349</v>
      </c>
      <c r="F26" s="8" t="s">
        <v>361</v>
      </c>
      <c r="G26" s="8"/>
      <c r="H26" s="8"/>
      <c r="I26" s="8" t="e">
        <f t="shared" si="0"/>
        <v>#VALUE!</v>
      </c>
      <c r="J26" s="48"/>
      <c r="K26" s="49"/>
      <c r="L26" s="49"/>
      <c r="M26" s="49"/>
    </row>
    <row r="27" spans="1:13" ht="12.75" customHeight="1">
      <c r="A27" s="27">
        <v>5</v>
      </c>
      <c r="B27" s="25" t="s">
        <v>40</v>
      </c>
      <c r="C27" s="25" t="s">
        <v>41</v>
      </c>
      <c r="D27" s="25" t="s">
        <v>42</v>
      </c>
      <c r="E27" s="25" t="s">
        <v>324</v>
      </c>
      <c r="F27" s="8" t="s">
        <v>363</v>
      </c>
      <c r="G27" s="8"/>
      <c r="H27" s="8"/>
      <c r="I27" s="8" t="e">
        <f t="shared" si="0"/>
        <v>#VALUE!</v>
      </c>
      <c r="J27" s="48"/>
      <c r="K27" s="49"/>
      <c r="L27" s="49"/>
      <c r="M27" s="49"/>
    </row>
    <row r="28" spans="1:13" ht="12.75" customHeight="1">
      <c r="A28" s="27">
        <f>(A26+1)</f>
        <v>2</v>
      </c>
      <c r="B28" s="25" t="s">
        <v>50</v>
      </c>
      <c r="C28" s="25" t="s">
        <v>51</v>
      </c>
      <c r="D28" s="25" t="s">
        <v>52</v>
      </c>
      <c r="E28" s="25" t="s">
        <v>325</v>
      </c>
      <c r="F28" s="8" t="s">
        <v>361</v>
      </c>
      <c r="G28" s="8"/>
      <c r="H28" s="8"/>
      <c r="I28" s="8" t="e">
        <f t="shared" si="0"/>
        <v>#VALUE!</v>
      </c>
      <c r="J28" s="48"/>
      <c r="K28" s="49"/>
      <c r="L28" s="49"/>
      <c r="M28" s="49"/>
    </row>
    <row r="29" spans="1:13" ht="12.75" customHeight="1">
      <c r="A29" s="27"/>
      <c r="B29" s="28" t="s">
        <v>372</v>
      </c>
      <c r="C29" s="28" t="s">
        <v>373</v>
      </c>
      <c r="D29" s="28" t="s">
        <v>344</v>
      </c>
      <c r="E29" s="28"/>
      <c r="F29" s="8"/>
      <c r="G29" s="8"/>
      <c r="H29" s="8"/>
      <c r="I29" s="8"/>
      <c r="J29" s="48"/>
      <c r="K29" s="49"/>
      <c r="L29" s="49"/>
      <c r="M29" s="49"/>
    </row>
    <row r="30" spans="1:13" ht="12.75" customHeight="1">
      <c r="A30" s="27"/>
      <c r="B30" s="25"/>
      <c r="C30" s="25"/>
      <c r="D30" s="25"/>
      <c r="E30" s="25"/>
      <c r="F30" s="8"/>
      <c r="G30" s="8"/>
      <c r="H30" s="8"/>
      <c r="I30" s="8"/>
      <c r="J30" s="48"/>
      <c r="K30" s="49"/>
      <c r="L30" s="49"/>
      <c r="M30" s="49"/>
    </row>
    <row r="31" spans="1:13" ht="12.75" customHeight="1">
      <c r="A31" s="27"/>
      <c r="B31" s="25"/>
      <c r="C31" s="25"/>
      <c r="D31" s="25"/>
      <c r="E31" s="25"/>
      <c r="F31" s="8"/>
      <c r="G31" s="8"/>
      <c r="H31" s="8"/>
      <c r="I31" s="8"/>
      <c r="J31" s="48"/>
      <c r="K31" s="49"/>
      <c r="L31" s="49"/>
      <c r="M31" s="49"/>
    </row>
    <row r="32" spans="1:13" ht="12.75" customHeight="1">
      <c r="A32" s="11"/>
      <c r="B32" s="7"/>
      <c r="C32" s="7"/>
      <c r="D32" s="9"/>
      <c r="E32" s="9"/>
      <c r="F32" s="8"/>
      <c r="G32" s="8"/>
      <c r="H32" s="8"/>
      <c r="I32" s="8"/>
      <c r="J32" s="48"/>
      <c r="K32" s="49"/>
      <c r="L32" s="49"/>
      <c r="M32" s="49"/>
    </row>
    <row r="33" spans="1:13" ht="12.75" customHeight="1">
      <c r="A33" s="11"/>
      <c r="B33" s="7"/>
      <c r="C33" s="7"/>
      <c r="D33" s="9"/>
      <c r="E33" s="9"/>
      <c r="F33" s="8"/>
      <c r="G33" s="8"/>
      <c r="H33" s="8"/>
      <c r="I33" s="8"/>
      <c r="J33" s="48"/>
      <c r="K33" s="49"/>
      <c r="L33" s="49"/>
      <c r="M33" s="49"/>
    </row>
    <row r="34" spans="1:13" ht="12.75" customHeight="1">
      <c r="A34" s="10"/>
      <c r="B34" s="9"/>
      <c r="C34" s="9"/>
      <c r="D34" s="9"/>
      <c r="E34" s="9"/>
      <c r="F34" s="8"/>
      <c r="G34" s="8"/>
      <c r="H34" s="8"/>
      <c r="I34" s="8"/>
      <c r="J34" s="48"/>
      <c r="K34" s="49"/>
      <c r="L34" s="49"/>
      <c r="M34" s="49"/>
    </row>
    <row r="35" spans="1:13" ht="12.75" customHeight="1">
      <c r="A35" s="10"/>
      <c r="B35" s="9"/>
      <c r="C35" s="9"/>
      <c r="D35" s="9"/>
      <c r="E35" s="9"/>
      <c r="F35" s="8"/>
      <c r="G35" s="8"/>
      <c r="H35" s="8"/>
      <c r="I35" s="8"/>
      <c r="J35" s="48"/>
      <c r="K35" s="49"/>
      <c r="L35" s="49"/>
      <c r="M35" s="49"/>
    </row>
    <row r="36" spans="1:5" ht="12.75" customHeight="1">
      <c r="A36" s="15"/>
      <c r="B36" s="16"/>
      <c r="C36" s="16"/>
      <c r="D36" s="16"/>
      <c r="E36" s="16"/>
    </row>
    <row r="37" spans="1:5" ht="12.75" customHeight="1">
      <c r="A37" s="15"/>
      <c r="B37" s="16"/>
      <c r="C37" s="16"/>
      <c r="D37" s="16"/>
      <c r="E37" s="16"/>
    </row>
    <row r="38" spans="1:5" ht="12.75" customHeight="1">
      <c r="A38" s="15"/>
      <c r="B38" s="16"/>
      <c r="C38" s="16"/>
      <c r="D38" s="16"/>
      <c r="E38" s="16"/>
    </row>
    <row r="39" spans="1:5" ht="12.75" customHeight="1">
      <c r="A39" s="15"/>
      <c r="B39" s="16"/>
      <c r="C39" s="16"/>
      <c r="D39" s="16"/>
      <c r="E39" s="16"/>
    </row>
    <row r="40" spans="1:5" ht="12.75" customHeight="1">
      <c r="A40" s="15"/>
      <c r="B40" s="16"/>
      <c r="C40" s="16"/>
      <c r="D40" s="16"/>
      <c r="E40" s="16"/>
    </row>
    <row r="41" spans="1:5" ht="12.75" customHeight="1">
      <c r="A41" s="15"/>
      <c r="B41" s="16"/>
      <c r="C41" s="16"/>
      <c r="D41" s="16"/>
      <c r="E41" s="16"/>
    </row>
    <row r="42" spans="1:5" ht="12.75" customHeight="1">
      <c r="A42" s="15"/>
      <c r="B42" s="16"/>
      <c r="C42" s="16"/>
      <c r="D42" s="16"/>
      <c r="E42" s="16"/>
    </row>
    <row r="43" spans="1:5" ht="12.75" customHeight="1">
      <c r="A43" s="15"/>
      <c r="B43" s="16"/>
      <c r="C43" s="16"/>
      <c r="D43" s="16"/>
      <c r="E43" s="16"/>
    </row>
    <row r="44" spans="1:5" ht="12.75" customHeight="1">
      <c r="A44" s="15"/>
      <c r="B44" s="16"/>
      <c r="C44" s="16"/>
      <c r="D44" s="16"/>
      <c r="E44" s="16"/>
    </row>
    <row r="45" spans="1:5" ht="12.75" customHeight="1">
      <c r="A45" s="15"/>
      <c r="B45" s="16"/>
      <c r="C45" s="16"/>
      <c r="D45" s="16"/>
      <c r="E45" s="16"/>
    </row>
    <row r="46" spans="1:5" ht="12.75" customHeight="1">
      <c r="A46" s="15"/>
      <c r="B46" s="16"/>
      <c r="C46" s="16"/>
      <c r="D46" s="16"/>
      <c r="E46" s="16"/>
    </row>
    <row r="47" spans="1:5" ht="12.75" customHeight="1">
      <c r="A47" s="15"/>
      <c r="B47" s="16"/>
      <c r="C47" s="16"/>
      <c r="D47" s="16"/>
      <c r="E47" s="16"/>
    </row>
    <row r="48" spans="1:5" ht="12.75" customHeight="1">
      <c r="A48" s="15"/>
      <c r="B48" s="16"/>
      <c r="C48" s="16"/>
      <c r="D48" s="16"/>
      <c r="E48" s="16"/>
    </row>
    <row r="49" spans="1:5" ht="12.75" customHeight="1">
      <c r="A49" s="15"/>
      <c r="B49" s="16"/>
      <c r="C49" s="16"/>
      <c r="D49" s="16"/>
      <c r="E49" s="16"/>
    </row>
    <row r="50" spans="1:5" ht="12.75" customHeight="1">
      <c r="A50" s="15"/>
      <c r="B50" s="16"/>
      <c r="C50" s="16"/>
      <c r="D50" s="16"/>
      <c r="E50" s="16"/>
    </row>
    <row r="51" spans="1:5" ht="12.75" customHeight="1">
      <c r="A51" s="15"/>
      <c r="B51" s="16"/>
      <c r="C51" s="16"/>
      <c r="D51" s="16"/>
      <c r="E51" s="16"/>
    </row>
    <row r="52" spans="1:5" ht="12.75" customHeight="1">
      <c r="A52" s="15"/>
      <c r="B52" s="16"/>
      <c r="C52" s="16"/>
      <c r="D52" s="16"/>
      <c r="E52" s="16"/>
    </row>
    <row r="53" spans="1:5" ht="12.75" customHeight="1">
      <c r="A53" s="15"/>
      <c r="B53" s="16"/>
      <c r="C53" s="16"/>
      <c r="D53" s="16"/>
      <c r="E53" s="16"/>
    </row>
    <row r="54" spans="1:5" ht="12.75" customHeight="1">
      <c r="A54" s="15"/>
      <c r="B54" s="16"/>
      <c r="C54" s="16"/>
      <c r="D54" s="16"/>
      <c r="E54" s="16"/>
    </row>
    <row r="55" spans="1:5" ht="12.75" customHeight="1">
      <c r="A55" s="15"/>
      <c r="B55" s="16"/>
      <c r="C55" s="16"/>
      <c r="D55" s="16"/>
      <c r="E55" s="16"/>
    </row>
    <row r="56" spans="1:5" ht="12.75" customHeight="1">
      <c r="A56" s="15"/>
      <c r="B56" s="16"/>
      <c r="C56" s="16"/>
      <c r="D56" s="16"/>
      <c r="E56" s="16"/>
    </row>
    <row r="57" spans="1:5" ht="12.75" customHeight="1">
      <c r="A57" s="15"/>
      <c r="B57" s="16"/>
      <c r="C57" s="16"/>
      <c r="D57" s="16"/>
      <c r="E57" s="16"/>
    </row>
    <row r="58" spans="1:5" ht="12.75" customHeight="1">
      <c r="A58" s="15"/>
      <c r="B58" s="16"/>
      <c r="C58" s="16"/>
      <c r="D58" s="16"/>
      <c r="E58" s="16"/>
    </row>
    <row r="59" spans="1:5" ht="12.75" customHeight="1">
      <c r="A59" s="15"/>
      <c r="B59" s="16"/>
      <c r="C59" s="16"/>
      <c r="D59" s="16"/>
      <c r="E59" s="16"/>
    </row>
    <row r="60" spans="1:5" ht="12.75" customHeight="1">
      <c r="A60" s="15"/>
      <c r="B60" s="16"/>
      <c r="C60" s="16"/>
      <c r="D60" s="16"/>
      <c r="E60" s="16"/>
    </row>
    <row r="61" spans="1:5" ht="12.75" customHeight="1">
      <c r="A61" s="15"/>
      <c r="B61" s="16"/>
      <c r="C61" s="16"/>
      <c r="D61" s="16"/>
      <c r="E61" s="16"/>
    </row>
    <row r="62" spans="1:5" ht="12.75" customHeight="1">
      <c r="A62" s="15"/>
      <c r="B62" s="16"/>
      <c r="C62" s="16"/>
      <c r="D62" s="16"/>
      <c r="E62" s="16"/>
    </row>
    <row r="63" spans="1:5" ht="12.75" customHeight="1">
      <c r="A63" s="15"/>
      <c r="B63" s="16"/>
      <c r="C63" s="16"/>
      <c r="D63" s="16"/>
      <c r="E63" s="16"/>
    </row>
    <row r="64" spans="1:5" ht="12.75" customHeight="1">
      <c r="A64" s="15"/>
      <c r="B64" s="16"/>
      <c r="C64" s="16"/>
      <c r="D64" s="16"/>
      <c r="E64" s="16"/>
    </row>
    <row r="65" spans="1:5" ht="12.75" customHeight="1">
      <c r="A65" s="15"/>
      <c r="B65" s="16"/>
      <c r="C65" s="16"/>
      <c r="D65" s="16"/>
      <c r="E65" s="16"/>
    </row>
    <row r="66" spans="1:5" ht="12.75" customHeight="1">
      <c r="A66" s="15"/>
      <c r="B66" s="16"/>
      <c r="C66" s="16"/>
      <c r="D66" s="16"/>
      <c r="E66" s="16"/>
    </row>
    <row r="67" spans="1:5" ht="12.75" customHeight="1">
      <c r="A67" s="15"/>
      <c r="B67" s="16"/>
      <c r="C67" s="16"/>
      <c r="D67" s="16"/>
      <c r="E67" s="16"/>
    </row>
    <row r="68" spans="1:5" ht="12.75" customHeight="1">
      <c r="A68" s="15"/>
      <c r="B68" s="16"/>
      <c r="C68" s="16"/>
      <c r="D68" s="16"/>
      <c r="E68" s="16"/>
    </row>
    <row r="69" spans="1:5" ht="12.75" customHeight="1">
      <c r="A69" s="15"/>
      <c r="B69" s="16"/>
      <c r="C69" s="16"/>
      <c r="D69" s="16"/>
      <c r="E69" s="16"/>
    </row>
    <row r="70" spans="1:5" ht="12.75" customHeight="1">
      <c r="A70" s="15"/>
      <c r="B70" s="16"/>
      <c r="C70" s="16"/>
      <c r="D70" s="16"/>
      <c r="E70" s="16"/>
    </row>
    <row r="71" spans="1:5" ht="12.75" customHeight="1">
      <c r="A71" s="15"/>
      <c r="B71" s="16"/>
      <c r="C71" s="16"/>
      <c r="D71" s="16"/>
      <c r="E71" s="16"/>
    </row>
    <row r="72" spans="1:5" ht="12.75" customHeight="1">
      <c r="A72" s="15"/>
      <c r="B72" s="16"/>
      <c r="C72" s="16"/>
      <c r="D72" s="16"/>
      <c r="E72" s="16"/>
    </row>
    <row r="73" spans="1:5" ht="12.75" customHeight="1">
      <c r="A73" s="15"/>
      <c r="B73" s="16"/>
      <c r="C73" s="16"/>
      <c r="D73" s="16"/>
      <c r="E73" s="16"/>
    </row>
    <row r="74" spans="1:5" ht="12.75" customHeight="1">
      <c r="A74" s="15"/>
      <c r="B74" s="16"/>
      <c r="C74" s="16"/>
      <c r="D74" s="16"/>
      <c r="E74" s="16"/>
    </row>
    <row r="75" spans="1:5" ht="12.75" customHeight="1">
      <c r="A75" s="15"/>
      <c r="B75" s="16"/>
      <c r="C75" s="16"/>
      <c r="D75" s="16"/>
      <c r="E75" s="16"/>
    </row>
    <row r="76" spans="1:5" ht="12.75" customHeight="1">
      <c r="A76" s="15"/>
      <c r="B76" s="16"/>
      <c r="C76" s="16"/>
      <c r="D76" s="16"/>
      <c r="E76" s="16"/>
    </row>
    <row r="77" spans="1:5" ht="12.75" customHeight="1">
      <c r="A77" s="15"/>
      <c r="B77" s="16"/>
      <c r="C77" s="16"/>
      <c r="D77" s="16"/>
      <c r="E77" s="16"/>
    </row>
    <row r="78" spans="1:5" ht="12.75" customHeight="1">
      <c r="A78" s="15"/>
      <c r="B78" s="16"/>
      <c r="C78" s="16"/>
      <c r="D78" s="16"/>
      <c r="E78" s="16"/>
    </row>
    <row r="79" spans="1:5" ht="12.75" customHeight="1">
      <c r="A79" s="15"/>
      <c r="B79" s="16"/>
      <c r="C79" s="16"/>
      <c r="D79" s="16"/>
      <c r="E79" s="16"/>
    </row>
    <row r="80" spans="1:5" ht="12.75" customHeight="1">
      <c r="A80" s="15"/>
      <c r="B80" s="16"/>
      <c r="C80" s="16"/>
      <c r="D80" s="16"/>
      <c r="E80" s="16"/>
    </row>
    <row r="81" spans="1:5" ht="12.75" customHeight="1">
      <c r="A81" s="15"/>
      <c r="B81" s="16"/>
      <c r="C81" s="16"/>
      <c r="D81" s="16"/>
      <c r="E81" s="16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6"/>
  <sheetViews>
    <sheetView zoomScaleSheetLayoutView="100" zoomScalePageLayoutView="0" workbookViewId="0" topLeftCell="A2">
      <selection activeCell="A2" sqref="A2:J2"/>
    </sheetView>
  </sheetViews>
  <sheetFormatPr defaultColWidth="9.140625" defaultRowHeight="12.75" customHeight="1"/>
  <cols>
    <col min="1" max="1" width="5.8515625" style="2" customWidth="1"/>
    <col min="2" max="2" width="30.8515625" style="1" customWidth="1"/>
    <col min="3" max="3" width="23.8515625" style="1" bestFit="1" customWidth="1"/>
    <col min="4" max="4" width="13.28125" style="1" customWidth="1"/>
    <col min="5" max="5" width="10.8515625" style="1" customWidth="1"/>
    <col min="6" max="6" width="5.421875" style="40" customWidth="1"/>
    <col min="7" max="7" width="6.00390625" style="51" customWidth="1"/>
    <col min="8" max="8" width="5.8515625" style="51" customWidth="1"/>
    <col min="9" max="9" width="5.00390625" style="51" customWidth="1"/>
    <col min="10" max="10" width="6.00390625" style="40" bestFit="1" customWidth="1"/>
    <col min="11" max="11" width="6.8515625" style="51" customWidth="1"/>
    <col min="12" max="12" width="7.140625" style="51" customWidth="1"/>
    <col min="13" max="13" width="5.421875" style="51" customWidth="1"/>
    <col min="14" max="16384" width="9.140625" style="1" customWidth="1"/>
  </cols>
  <sheetData>
    <row r="1" spans="1:30" ht="12.75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50"/>
      <c r="L1" s="50"/>
      <c r="M1" s="50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10" ht="12.75" customHeight="1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</row>
    <row r="3" ht="12.75" customHeight="1">
      <c r="E3" s="2"/>
    </row>
    <row r="4" spans="1:9" ht="12.75" customHeight="1">
      <c r="A4" s="23" t="s">
        <v>14</v>
      </c>
      <c r="B4" s="3"/>
      <c r="C4" s="3"/>
      <c r="D4" s="4"/>
      <c r="E4" s="4"/>
      <c r="G4" s="52"/>
      <c r="H4" s="52"/>
      <c r="I4" s="52"/>
    </row>
    <row r="5" spans="1:9" ht="12.75" customHeight="1">
      <c r="A5" s="1" t="s">
        <v>11</v>
      </c>
      <c r="B5" s="3"/>
      <c r="C5" s="3"/>
      <c r="D5" s="4"/>
      <c r="E5" s="4"/>
      <c r="G5" s="52"/>
      <c r="H5" s="52"/>
      <c r="I5" s="52"/>
    </row>
    <row r="6" spans="1:9" ht="12.75" customHeight="1">
      <c r="A6" s="1" t="s">
        <v>15</v>
      </c>
      <c r="B6" s="3"/>
      <c r="C6" s="3"/>
      <c r="D6" s="4"/>
      <c r="E6" s="4"/>
      <c r="G6" s="52"/>
      <c r="H6" s="52"/>
      <c r="I6" s="52"/>
    </row>
    <row r="7" spans="1:9" ht="12.75" customHeight="1" thickBot="1">
      <c r="A7" s="1"/>
      <c r="B7" s="3"/>
      <c r="C7" s="3"/>
      <c r="D7" s="4"/>
      <c r="E7" s="4"/>
      <c r="G7" s="52"/>
      <c r="H7" s="52"/>
      <c r="I7" s="52"/>
    </row>
    <row r="8" spans="1:13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41" t="s">
        <v>5</v>
      </c>
      <c r="G8" s="53" t="s">
        <v>358</v>
      </c>
      <c r="H8" s="53" t="s">
        <v>359</v>
      </c>
      <c r="I8" s="53" t="s">
        <v>360</v>
      </c>
      <c r="J8" s="53" t="s">
        <v>6</v>
      </c>
      <c r="K8" s="54" t="s">
        <v>370</v>
      </c>
      <c r="L8" s="54" t="s">
        <v>371</v>
      </c>
      <c r="M8" s="54" t="s">
        <v>360</v>
      </c>
    </row>
    <row r="9" spans="1:13" ht="12.75" customHeight="1">
      <c r="A9" s="19"/>
      <c r="B9" s="19"/>
      <c r="C9" s="19"/>
      <c r="D9" s="19"/>
      <c r="E9" s="19"/>
      <c r="F9" s="42"/>
      <c r="G9" s="42"/>
      <c r="H9" s="42"/>
      <c r="I9" s="42"/>
      <c r="J9" s="55"/>
      <c r="K9" s="54"/>
      <c r="L9" s="54"/>
      <c r="M9" s="54"/>
    </row>
    <row r="10" spans="1:13" ht="12.75" customHeight="1">
      <c r="A10" s="25">
        <v>29</v>
      </c>
      <c r="B10" s="25" t="s">
        <v>68</v>
      </c>
      <c r="C10" s="25" t="s">
        <v>112</v>
      </c>
      <c r="D10" s="25" t="s">
        <v>37</v>
      </c>
      <c r="E10" s="25" t="s">
        <v>355</v>
      </c>
      <c r="F10" s="44">
        <v>0</v>
      </c>
      <c r="G10" s="44">
        <v>57.2</v>
      </c>
      <c r="H10" s="44"/>
      <c r="I10" s="43">
        <f aca="true" t="shared" si="0" ref="I10:I44">F10+H10</f>
        <v>0</v>
      </c>
      <c r="J10" s="57">
        <v>1</v>
      </c>
      <c r="K10" s="54">
        <v>27</v>
      </c>
      <c r="L10" s="54"/>
      <c r="M10" s="54">
        <f>K10+L10</f>
        <v>27</v>
      </c>
    </row>
    <row r="11" spans="1:30" ht="12.75" customHeight="1">
      <c r="A11" s="25">
        <v>32</v>
      </c>
      <c r="B11" s="25" t="s">
        <v>32</v>
      </c>
      <c r="C11" s="25" t="s">
        <v>115</v>
      </c>
      <c r="D11" s="25" t="s">
        <v>319</v>
      </c>
      <c r="E11" s="25" t="s">
        <v>324</v>
      </c>
      <c r="F11" s="38">
        <v>0</v>
      </c>
      <c r="G11" s="29">
        <v>61.59</v>
      </c>
      <c r="H11" s="29"/>
      <c r="I11" s="43">
        <f t="shared" si="0"/>
        <v>0</v>
      </c>
      <c r="J11" s="47">
        <v>2</v>
      </c>
      <c r="K11" s="29"/>
      <c r="L11" s="29"/>
      <c r="M11" s="5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13" ht="12.75" customHeight="1">
      <c r="A12" s="25">
        <v>20</v>
      </c>
      <c r="B12" s="25" t="s">
        <v>44</v>
      </c>
      <c r="C12" s="25" t="s">
        <v>99</v>
      </c>
      <c r="D12" s="25" t="s">
        <v>322</v>
      </c>
      <c r="E12" s="25" t="s">
        <v>329</v>
      </c>
      <c r="F12" s="43">
        <v>0</v>
      </c>
      <c r="G12" s="43">
        <v>62.63</v>
      </c>
      <c r="H12" s="43"/>
      <c r="I12" s="43">
        <f t="shared" si="0"/>
        <v>0</v>
      </c>
      <c r="J12" s="56">
        <v>3</v>
      </c>
      <c r="K12" s="54">
        <v>25</v>
      </c>
      <c r="L12" s="54"/>
      <c r="M12" s="54">
        <f aca="true" t="shared" si="1" ref="M12:M35">K12+L12</f>
        <v>25</v>
      </c>
    </row>
    <row r="13" spans="1:13" ht="12.75" customHeight="1">
      <c r="A13" s="25">
        <v>7</v>
      </c>
      <c r="B13" s="25" t="s">
        <v>357</v>
      </c>
      <c r="C13" s="25" t="s">
        <v>79</v>
      </c>
      <c r="D13" s="25" t="s">
        <v>52</v>
      </c>
      <c r="E13" s="25" t="s">
        <v>330</v>
      </c>
      <c r="F13" s="43">
        <v>0</v>
      </c>
      <c r="G13" s="43">
        <v>62.91</v>
      </c>
      <c r="H13" s="43"/>
      <c r="I13" s="43">
        <f t="shared" si="0"/>
        <v>0</v>
      </c>
      <c r="J13" s="57">
        <v>4</v>
      </c>
      <c r="K13" s="54">
        <v>24</v>
      </c>
      <c r="L13" s="54"/>
      <c r="M13" s="54">
        <f t="shared" si="1"/>
        <v>24</v>
      </c>
    </row>
    <row r="14" spans="1:13" ht="12.75" customHeight="1">
      <c r="A14" s="25">
        <v>26</v>
      </c>
      <c r="B14" s="25" t="s">
        <v>61</v>
      </c>
      <c r="C14" s="25" t="s">
        <v>109</v>
      </c>
      <c r="D14" s="25" t="s">
        <v>323</v>
      </c>
      <c r="E14" s="25" t="s">
        <v>368</v>
      </c>
      <c r="F14" s="44">
        <v>0</v>
      </c>
      <c r="G14" s="44">
        <v>64.74</v>
      </c>
      <c r="H14" s="44"/>
      <c r="I14" s="43">
        <f t="shared" si="0"/>
        <v>0</v>
      </c>
      <c r="J14" s="47">
        <v>5</v>
      </c>
      <c r="K14" s="54">
        <v>23</v>
      </c>
      <c r="L14" s="54"/>
      <c r="M14" s="54">
        <f t="shared" si="1"/>
        <v>23</v>
      </c>
    </row>
    <row r="15" spans="1:13" ht="12.75" customHeight="1">
      <c r="A15" s="25">
        <v>12</v>
      </c>
      <c r="B15" s="25" t="s">
        <v>86</v>
      </c>
      <c r="C15" s="25" t="s">
        <v>87</v>
      </c>
      <c r="D15" s="25" t="s">
        <v>60</v>
      </c>
      <c r="E15" s="25" t="s">
        <v>355</v>
      </c>
      <c r="F15" s="43">
        <v>0</v>
      </c>
      <c r="G15" s="43">
        <v>75.61</v>
      </c>
      <c r="H15" s="43"/>
      <c r="I15" s="43">
        <f t="shared" si="0"/>
        <v>0</v>
      </c>
      <c r="J15" s="56">
        <v>6</v>
      </c>
      <c r="K15" s="54">
        <v>22</v>
      </c>
      <c r="L15" s="54"/>
      <c r="M15" s="54">
        <f t="shared" si="1"/>
        <v>22</v>
      </c>
    </row>
    <row r="16" spans="1:13" ht="12.75" customHeight="1">
      <c r="A16" s="25">
        <v>13</v>
      </c>
      <c r="B16" s="25" t="s">
        <v>88</v>
      </c>
      <c r="C16" s="25" t="s">
        <v>89</v>
      </c>
      <c r="D16" s="25" t="s">
        <v>320</v>
      </c>
      <c r="E16" s="25" t="s">
        <v>329</v>
      </c>
      <c r="F16" s="43">
        <v>0</v>
      </c>
      <c r="G16" s="43">
        <v>76.04</v>
      </c>
      <c r="H16" s="43">
        <v>1</v>
      </c>
      <c r="I16" s="43">
        <f t="shared" si="0"/>
        <v>1</v>
      </c>
      <c r="J16" s="57">
        <v>7</v>
      </c>
      <c r="K16" s="54">
        <v>21</v>
      </c>
      <c r="L16" s="54"/>
      <c r="M16" s="54">
        <f t="shared" si="1"/>
        <v>21</v>
      </c>
    </row>
    <row r="17" spans="1:13" ht="12.75" customHeight="1">
      <c r="A17" s="27">
        <v>3</v>
      </c>
      <c r="B17" s="25" t="s">
        <v>46</v>
      </c>
      <c r="C17" s="25" t="s">
        <v>70</v>
      </c>
      <c r="D17" s="25" t="s">
        <v>356</v>
      </c>
      <c r="E17" s="25" t="s">
        <v>329</v>
      </c>
      <c r="F17" s="43">
        <v>0</v>
      </c>
      <c r="G17" s="43">
        <v>76.32</v>
      </c>
      <c r="H17" s="43">
        <v>1</v>
      </c>
      <c r="I17" s="43">
        <f t="shared" si="0"/>
        <v>1</v>
      </c>
      <c r="J17" s="47">
        <v>8</v>
      </c>
      <c r="K17" s="54">
        <v>20</v>
      </c>
      <c r="L17" s="54"/>
      <c r="M17" s="54">
        <f t="shared" si="1"/>
        <v>20</v>
      </c>
    </row>
    <row r="18" spans="1:30" ht="12.75" customHeight="1">
      <c r="A18" s="25">
        <v>30</v>
      </c>
      <c r="B18" s="25" t="s">
        <v>46</v>
      </c>
      <c r="C18" s="25" t="s">
        <v>113</v>
      </c>
      <c r="D18" s="25" t="s">
        <v>71</v>
      </c>
      <c r="E18" s="25" t="s">
        <v>368</v>
      </c>
      <c r="F18" s="44">
        <v>0</v>
      </c>
      <c r="G18" s="44">
        <v>80.79</v>
      </c>
      <c r="H18" s="44">
        <v>2</v>
      </c>
      <c r="I18" s="43">
        <f t="shared" si="0"/>
        <v>2</v>
      </c>
      <c r="J18" s="56">
        <v>9</v>
      </c>
      <c r="K18" s="29">
        <v>19</v>
      </c>
      <c r="L18" s="29"/>
      <c r="M18" s="54">
        <f t="shared" si="1"/>
        <v>19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13" ht="12.75" customHeight="1">
      <c r="A19" s="25">
        <v>10</v>
      </c>
      <c r="B19" s="25" t="s">
        <v>84</v>
      </c>
      <c r="C19" s="25" t="s">
        <v>85</v>
      </c>
      <c r="D19" s="25" t="s">
        <v>60</v>
      </c>
      <c r="E19" s="25" t="s">
        <v>355</v>
      </c>
      <c r="F19" s="43">
        <v>4</v>
      </c>
      <c r="G19" s="43">
        <v>59.67</v>
      </c>
      <c r="H19" s="43"/>
      <c r="I19" s="43">
        <f t="shared" si="0"/>
        <v>4</v>
      </c>
      <c r="J19" s="57">
        <v>10</v>
      </c>
      <c r="K19" s="54">
        <v>18</v>
      </c>
      <c r="L19" s="54"/>
      <c r="M19" s="54">
        <f t="shared" si="1"/>
        <v>18</v>
      </c>
    </row>
    <row r="20" spans="1:13" ht="12.75" customHeight="1">
      <c r="A20" s="25">
        <v>8</v>
      </c>
      <c r="B20" s="25" t="s">
        <v>80</v>
      </c>
      <c r="C20" s="25" t="s">
        <v>81</v>
      </c>
      <c r="D20" s="25" t="s">
        <v>37</v>
      </c>
      <c r="E20" s="25" t="s">
        <v>330</v>
      </c>
      <c r="F20" s="43">
        <v>4</v>
      </c>
      <c r="G20" s="43">
        <v>60.67</v>
      </c>
      <c r="H20" s="43"/>
      <c r="I20" s="43">
        <f t="shared" si="0"/>
        <v>4</v>
      </c>
      <c r="J20" s="47">
        <v>11</v>
      </c>
      <c r="K20" s="54">
        <v>17</v>
      </c>
      <c r="L20" s="54"/>
      <c r="M20" s="54">
        <f t="shared" si="1"/>
        <v>17</v>
      </c>
    </row>
    <row r="21" spans="1:13" ht="12.75" customHeight="1">
      <c r="A21" s="25" t="s">
        <v>364</v>
      </c>
      <c r="B21" s="25" t="s">
        <v>369</v>
      </c>
      <c r="C21" s="25" t="s">
        <v>354</v>
      </c>
      <c r="D21" s="25" t="s">
        <v>37</v>
      </c>
      <c r="E21" s="25" t="s">
        <v>355</v>
      </c>
      <c r="F21" s="43">
        <v>4</v>
      </c>
      <c r="G21" s="43">
        <v>61.01</v>
      </c>
      <c r="H21" s="43"/>
      <c r="I21" s="43">
        <f t="shared" si="0"/>
        <v>4</v>
      </c>
      <c r="J21" s="56">
        <v>12</v>
      </c>
      <c r="K21" s="54">
        <v>16</v>
      </c>
      <c r="L21" s="54"/>
      <c r="M21" s="54">
        <f t="shared" si="1"/>
        <v>16</v>
      </c>
    </row>
    <row r="22" spans="1:13" ht="12.75" customHeight="1">
      <c r="A22" s="25">
        <v>23</v>
      </c>
      <c r="B22" s="25" t="s">
        <v>103</v>
      </c>
      <c r="C22" s="25" t="s">
        <v>104</v>
      </c>
      <c r="D22" s="25" t="s">
        <v>320</v>
      </c>
      <c r="E22" s="25" t="s">
        <v>329</v>
      </c>
      <c r="F22" s="44">
        <v>4</v>
      </c>
      <c r="G22" s="44">
        <v>61.91</v>
      </c>
      <c r="H22" s="44"/>
      <c r="I22" s="43">
        <f t="shared" si="0"/>
        <v>4</v>
      </c>
      <c r="J22" s="57">
        <v>13</v>
      </c>
      <c r="K22" s="54">
        <v>15</v>
      </c>
      <c r="L22" s="54"/>
      <c r="M22" s="54">
        <f t="shared" si="1"/>
        <v>15</v>
      </c>
    </row>
    <row r="23" spans="1:13" ht="12.75" customHeight="1">
      <c r="A23" s="25"/>
      <c r="B23" s="25" t="s">
        <v>365</v>
      </c>
      <c r="C23" s="25" t="s">
        <v>366</v>
      </c>
      <c r="D23" s="25" t="s">
        <v>344</v>
      </c>
      <c r="E23" s="25" t="s">
        <v>355</v>
      </c>
      <c r="F23" s="43">
        <v>4</v>
      </c>
      <c r="G23" s="43">
        <v>64.87</v>
      </c>
      <c r="H23" s="43"/>
      <c r="I23" s="43">
        <f t="shared" si="0"/>
        <v>4</v>
      </c>
      <c r="J23" s="47">
        <v>14</v>
      </c>
      <c r="K23" s="29">
        <v>14</v>
      </c>
      <c r="L23" s="54"/>
      <c r="M23" s="54">
        <f t="shared" si="1"/>
        <v>14</v>
      </c>
    </row>
    <row r="24" spans="1:13" ht="12.75" customHeight="1">
      <c r="A24" s="25">
        <v>9</v>
      </c>
      <c r="B24" s="25" t="s">
        <v>82</v>
      </c>
      <c r="C24" s="25" t="s">
        <v>83</v>
      </c>
      <c r="D24" s="25" t="s">
        <v>52</v>
      </c>
      <c r="E24" s="25" t="s">
        <v>355</v>
      </c>
      <c r="F24" s="43">
        <v>4</v>
      </c>
      <c r="G24" s="43">
        <v>66.83</v>
      </c>
      <c r="H24" s="43"/>
      <c r="I24" s="43">
        <f t="shared" si="0"/>
        <v>4</v>
      </c>
      <c r="J24" s="56">
        <v>15</v>
      </c>
      <c r="K24" s="54">
        <v>13</v>
      </c>
      <c r="L24" s="54"/>
      <c r="M24" s="54">
        <f t="shared" si="1"/>
        <v>13</v>
      </c>
    </row>
    <row r="25" spans="1:30" ht="12.75" customHeight="1">
      <c r="A25" s="25">
        <v>31</v>
      </c>
      <c r="B25" s="25" t="s">
        <v>72</v>
      </c>
      <c r="C25" s="25" t="s">
        <v>114</v>
      </c>
      <c r="D25" s="25" t="s">
        <v>60</v>
      </c>
      <c r="E25" s="25" t="s">
        <v>355</v>
      </c>
      <c r="F25" s="38">
        <v>4</v>
      </c>
      <c r="G25" s="29">
        <v>67.43</v>
      </c>
      <c r="H25" s="29"/>
      <c r="I25" s="43">
        <f t="shared" si="0"/>
        <v>4</v>
      </c>
      <c r="J25" s="57">
        <v>16</v>
      </c>
      <c r="K25" s="54">
        <v>12</v>
      </c>
      <c r="L25" s="29"/>
      <c r="M25" s="54">
        <f t="shared" si="1"/>
        <v>12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13" ht="12.75" customHeight="1">
      <c r="A26" s="25">
        <v>17</v>
      </c>
      <c r="B26" s="25" t="s">
        <v>32</v>
      </c>
      <c r="C26" s="25" t="s">
        <v>95</v>
      </c>
      <c r="D26" s="25" t="s">
        <v>318</v>
      </c>
      <c r="E26" s="25" t="s">
        <v>368</v>
      </c>
      <c r="F26" s="43">
        <v>4</v>
      </c>
      <c r="G26" s="43">
        <v>68.23</v>
      </c>
      <c r="H26" s="43"/>
      <c r="I26" s="43">
        <f t="shared" si="0"/>
        <v>4</v>
      </c>
      <c r="J26" s="47">
        <v>17</v>
      </c>
      <c r="K26" s="54">
        <v>11</v>
      </c>
      <c r="L26" s="54"/>
      <c r="M26" s="54">
        <f t="shared" si="1"/>
        <v>11</v>
      </c>
    </row>
    <row r="27" spans="1:13" ht="12.75" customHeight="1">
      <c r="A27" s="25">
        <v>15</v>
      </c>
      <c r="B27" s="25" t="s">
        <v>92</v>
      </c>
      <c r="C27" s="25" t="s">
        <v>93</v>
      </c>
      <c r="D27" s="25" t="s">
        <v>52</v>
      </c>
      <c r="E27" s="25" t="s">
        <v>355</v>
      </c>
      <c r="F27" s="43">
        <v>4</v>
      </c>
      <c r="G27" s="43">
        <v>71.68</v>
      </c>
      <c r="H27" s="43"/>
      <c r="I27" s="43">
        <f t="shared" si="0"/>
        <v>4</v>
      </c>
      <c r="J27" s="56">
        <v>18</v>
      </c>
      <c r="K27" s="54">
        <v>10</v>
      </c>
      <c r="L27" s="54"/>
      <c r="M27" s="54">
        <f t="shared" si="1"/>
        <v>10</v>
      </c>
    </row>
    <row r="28" spans="1:13" ht="12.75" customHeight="1">
      <c r="A28" s="25">
        <v>28</v>
      </c>
      <c r="B28" s="25" t="s">
        <v>48</v>
      </c>
      <c r="C28" s="25" t="s">
        <v>111</v>
      </c>
      <c r="D28" s="25" t="s">
        <v>42</v>
      </c>
      <c r="E28" s="25" t="s">
        <v>368</v>
      </c>
      <c r="F28" s="44">
        <v>4</v>
      </c>
      <c r="G28" s="44">
        <v>79.63</v>
      </c>
      <c r="H28" s="44"/>
      <c r="I28" s="43">
        <f t="shared" si="0"/>
        <v>4</v>
      </c>
      <c r="J28" s="57">
        <v>19</v>
      </c>
      <c r="K28" s="29">
        <v>9</v>
      </c>
      <c r="L28" s="54"/>
      <c r="M28" s="54">
        <f t="shared" si="1"/>
        <v>9</v>
      </c>
    </row>
    <row r="29" spans="1:13" ht="12.75" customHeight="1">
      <c r="A29" s="25">
        <v>24</v>
      </c>
      <c r="B29" s="25" t="s">
        <v>105</v>
      </c>
      <c r="C29" s="25" t="s">
        <v>106</v>
      </c>
      <c r="D29" s="25" t="s">
        <v>328</v>
      </c>
      <c r="E29" s="25" t="s">
        <v>329</v>
      </c>
      <c r="F29" s="44">
        <v>4</v>
      </c>
      <c r="G29" s="44">
        <v>83.5</v>
      </c>
      <c r="H29" s="44"/>
      <c r="I29" s="43">
        <f t="shared" si="0"/>
        <v>4</v>
      </c>
      <c r="J29" s="47">
        <v>20</v>
      </c>
      <c r="K29" s="54">
        <v>8</v>
      </c>
      <c r="L29" s="54"/>
      <c r="M29" s="54">
        <f t="shared" si="1"/>
        <v>8</v>
      </c>
    </row>
    <row r="30" spans="1:13" ht="12.75" customHeight="1">
      <c r="A30" s="25">
        <v>11</v>
      </c>
      <c r="B30" s="25" t="s">
        <v>34</v>
      </c>
      <c r="C30" s="25" t="s">
        <v>63</v>
      </c>
      <c r="D30" s="25" t="s">
        <v>319</v>
      </c>
      <c r="E30" s="25" t="s">
        <v>329</v>
      </c>
      <c r="F30" s="43">
        <v>4</v>
      </c>
      <c r="G30" s="43">
        <v>77.59</v>
      </c>
      <c r="H30" s="43">
        <v>1</v>
      </c>
      <c r="I30" s="43">
        <f t="shared" si="0"/>
        <v>5</v>
      </c>
      <c r="J30" s="56">
        <v>21</v>
      </c>
      <c r="K30" s="54">
        <v>7</v>
      </c>
      <c r="L30" s="54"/>
      <c r="M30" s="54">
        <f t="shared" si="1"/>
        <v>7</v>
      </c>
    </row>
    <row r="31" spans="1:13" ht="12.75" customHeight="1">
      <c r="A31" s="25">
        <v>18</v>
      </c>
      <c r="B31" s="25" t="s">
        <v>46</v>
      </c>
      <c r="C31" s="25" t="s">
        <v>96</v>
      </c>
      <c r="D31" s="25" t="s">
        <v>356</v>
      </c>
      <c r="E31" s="25" t="s">
        <v>329</v>
      </c>
      <c r="F31" s="43">
        <v>4</v>
      </c>
      <c r="G31" s="43">
        <v>79.12</v>
      </c>
      <c r="H31" s="43">
        <v>1</v>
      </c>
      <c r="I31" s="43">
        <f t="shared" si="0"/>
        <v>5</v>
      </c>
      <c r="J31" s="57">
        <v>22</v>
      </c>
      <c r="K31" s="54">
        <v>6</v>
      </c>
      <c r="L31" s="54"/>
      <c r="M31" s="54">
        <f t="shared" si="1"/>
        <v>6</v>
      </c>
    </row>
    <row r="32" spans="1:13" ht="12.75" customHeight="1">
      <c r="A32" s="25">
        <v>6</v>
      </c>
      <c r="B32" s="25" t="s">
        <v>76</v>
      </c>
      <c r="C32" s="25" t="s">
        <v>77</v>
      </c>
      <c r="D32" s="25" t="s">
        <v>37</v>
      </c>
      <c r="E32" s="25" t="s">
        <v>367</v>
      </c>
      <c r="F32" s="43">
        <v>4</v>
      </c>
      <c r="G32" s="43">
        <v>84.49</v>
      </c>
      <c r="H32" s="43">
        <v>3</v>
      </c>
      <c r="I32" s="43">
        <f t="shared" si="0"/>
        <v>7</v>
      </c>
      <c r="J32" s="47">
        <v>23</v>
      </c>
      <c r="K32" s="54">
        <v>5</v>
      </c>
      <c r="L32" s="54"/>
      <c r="M32" s="54">
        <f t="shared" si="1"/>
        <v>5</v>
      </c>
    </row>
    <row r="33" spans="1:13" ht="12.75" customHeight="1">
      <c r="A33" s="27">
        <v>2</v>
      </c>
      <c r="B33" s="25" t="s">
        <v>68</v>
      </c>
      <c r="C33" s="25" t="s">
        <v>69</v>
      </c>
      <c r="D33" s="25" t="s">
        <v>37</v>
      </c>
      <c r="E33" s="25" t="s">
        <v>355</v>
      </c>
      <c r="F33" s="43">
        <v>8</v>
      </c>
      <c r="G33" s="43">
        <v>59.14</v>
      </c>
      <c r="H33" s="43"/>
      <c r="I33" s="43">
        <f t="shared" si="0"/>
        <v>8</v>
      </c>
      <c r="J33" s="56">
        <v>24</v>
      </c>
      <c r="K33" s="29">
        <v>4</v>
      </c>
      <c r="L33" s="54"/>
      <c r="M33" s="54">
        <f t="shared" si="1"/>
        <v>4</v>
      </c>
    </row>
    <row r="34" spans="1:13" ht="12.75" customHeight="1">
      <c r="A34" s="25">
        <v>19</v>
      </c>
      <c r="B34" s="25" t="s">
        <v>97</v>
      </c>
      <c r="C34" s="25" t="s">
        <v>98</v>
      </c>
      <c r="D34" s="25" t="s">
        <v>60</v>
      </c>
      <c r="E34" s="25" t="s">
        <v>331</v>
      </c>
      <c r="F34" s="43">
        <v>12</v>
      </c>
      <c r="G34" s="43">
        <v>66.47</v>
      </c>
      <c r="H34" s="43"/>
      <c r="I34" s="43">
        <f t="shared" si="0"/>
        <v>12</v>
      </c>
      <c r="J34" s="57">
        <v>25</v>
      </c>
      <c r="K34" s="54">
        <v>3</v>
      </c>
      <c r="L34" s="54"/>
      <c r="M34" s="54">
        <f t="shared" si="1"/>
        <v>3</v>
      </c>
    </row>
    <row r="35" spans="1:13" ht="12.75" customHeight="1">
      <c r="A35" s="25">
        <v>5</v>
      </c>
      <c r="B35" s="25" t="s">
        <v>74</v>
      </c>
      <c r="C35" s="25" t="s">
        <v>75</v>
      </c>
      <c r="D35" s="25" t="s">
        <v>356</v>
      </c>
      <c r="E35" s="25" t="s">
        <v>330</v>
      </c>
      <c r="F35" s="43">
        <v>12</v>
      </c>
      <c r="G35" s="43">
        <v>70.48</v>
      </c>
      <c r="H35" s="43"/>
      <c r="I35" s="43">
        <f t="shared" si="0"/>
        <v>12</v>
      </c>
      <c r="J35" s="47">
        <v>26</v>
      </c>
      <c r="K35" s="54">
        <v>2</v>
      </c>
      <c r="L35" s="54"/>
      <c r="M35" s="54">
        <f t="shared" si="1"/>
        <v>2</v>
      </c>
    </row>
    <row r="36" spans="1:30" ht="12.75" customHeight="1">
      <c r="A36" s="25">
        <v>33</v>
      </c>
      <c r="B36" s="25" t="s">
        <v>340</v>
      </c>
      <c r="C36" s="25" t="s">
        <v>341</v>
      </c>
      <c r="D36" s="25" t="s">
        <v>183</v>
      </c>
      <c r="E36" s="25" t="s">
        <v>355</v>
      </c>
      <c r="F36" s="38" t="s">
        <v>363</v>
      </c>
      <c r="G36" s="29"/>
      <c r="H36" s="29"/>
      <c r="I36" s="43" t="e">
        <f t="shared" si="0"/>
        <v>#VALUE!</v>
      </c>
      <c r="J36" s="47"/>
      <c r="K36" s="29"/>
      <c r="L36" s="29"/>
      <c r="M36" s="2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13" ht="12.75" customHeight="1">
      <c r="A37" s="25">
        <v>1</v>
      </c>
      <c r="B37" s="25" t="s">
        <v>32</v>
      </c>
      <c r="C37" s="25" t="s">
        <v>67</v>
      </c>
      <c r="D37" s="25" t="s">
        <v>319</v>
      </c>
      <c r="E37" s="25" t="s">
        <v>324</v>
      </c>
      <c r="F37" s="43" t="s">
        <v>363</v>
      </c>
      <c r="G37" s="43"/>
      <c r="H37" s="43"/>
      <c r="I37" s="43" t="e">
        <f t="shared" si="0"/>
        <v>#VALUE!</v>
      </c>
      <c r="J37" s="56"/>
      <c r="K37" s="54"/>
      <c r="L37" s="54"/>
      <c r="M37" s="54"/>
    </row>
    <row r="38" spans="1:13" ht="12.75" customHeight="1">
      <c r="A38" s="25">
        <v>4</v>
      </c>
      <c r="B38" s="25" t="s">
        <v>72</v>
      </c>
      <c r="C38" s="25" t="s">
        <v>73</v>
      </c>
      <c r="D38" s="25" t="s">
        <v>60</v>
      </c>
      <c r="E38" s="25" t="s">
        <v>324</v>
      </c>
      <c r="F38" s="43" t="s">
        <v>363</v>
      </c>
      <c r="G38" s="43"/>
      <c r="H38" s="43"/>
      <c r="I38" s="43" t="e">
        <f t="shared" si="0"/>
        <v>#VALUE!</v>
      </c>
      <c r="J38" s="56"/>
      <c r="K38" s="54"/>
      <c r="L38" s="54"/>
      <c r="M38" s="54"/>
    </row>
    <row r="39" spans="1:13" ht="12.75" customHeight="1">
      <c r="A39" s="25">
        <v>14</v>
      </c>
      <c r="B39" s="25" t="s">
        <v>90</v>
      </c>
      <c r="C39" s="25" t="s">
        <v>91</v>
      </c>
      <c r="D39" s="25" t="s">
        <v>319</v>
      </c>
      <c r="E39" s="25" t="s">
        <v>355</v>
      </c>
      <c r="F39" s="43" t="s">
        <v>363</v>
      </c>
      <c r="G39" s="43"/>
      <c r="H39" s="43"/>
      <c r="I39" s="43" t="e">
        <f t="shared" si="0"/>
        <v>#VALUE!</v>
      </c>
      <c r="J39" s="56"/>
      <c r="K39" s="54"/>
      <c r="L39" s="54"/>
      <c r="M39" s="54"/>
    </row>
    <row r="40" spans="1:13" ht="12.75" customHeight="1">
      <c r="A40" s="25">
        <v>16</v>
      </c>
      <c r="B40" s="25" t="s">
        <v>68</v>
      </c>
      <c r="C40" s="25" t="s">
        <v>94</v>
      </c>
      <c r="D40" s="25" t="s">
        <v>37</v>
      </c>
      <c r="E40" s="25" t="s">
        <v>355</v>
      </c>
      <c r="F40" s="43" t="s">
        <v>363</v>
      </c>
      <c r="G40" s="43"/>
      <c r="H40" s="43"/>
      <c r="I40" s="43" t="e">
        <f t="shared" si="0"/>
        <v>#VALUE!</v>
      </c>
      <c r="J40" s="56"/>
      <c r="K40" s="54"/>
      <c r="L40" s="54"/>
      <c r="M40" s="54"/>
    </row>
    <row r="41" spans="1:13" ht="12.75" customHeight="1">
      <c r="A41" s="25">
        <v>21</v>
      </c>
      <c r="B41" s="25" t="s">
        <v>50</v>
      </c>
      <c r="C41" s="25" t="s">
        <v>100</v>
      </c>
      <c r="D41" s="25" t="s">
        <v>52</v>
      </c>
      <c r="E41" s="25" t="s">
        <v>329</v>
      </c>
      <c r="F41" s="43" t="s">
        <v>363</v>
      </c>
      <c r="G41" s="43"/>
      <c r="H41" s="43"/>
      <c r="I41" s="43" t="e">
        <f t="shared" si="0"/>
        <v>#VALUE!</v>
      </c>
      <c r="J41" s="56"/>
      <c r="K41" s="54"/>
      <c r="L41" s="54"/>
      <c r="M41" s="54"/>
    </row>
    <row r="42" spans="1:13" ht="12.75" customHeight="1">
      <c r="A42" s="25">
        <v>22</v>
      </c>
      <c r="B42" s="25" t="s">
        <v>101</v>
      </c>
      <c r="C42" s="25" t="s">
        <v>102</v>
      </c>
      <c r="D42" s="25" t="s">
        <v>52</v>
      </c>
      <c r="E42" s="25" t="s">
        <v>329</v>
      </c>
      <c r="F42" s="43" t="s">
        <v>363</v>
      </c>
      <c r="G42" s="43"/>
      <c r="H42" s="43"/>
      <c r="I42" s="43" t="e">
        <f t="shared" si="0"/>
        <v>#VALUE!</v>
      </c>
      <c r="J42" s="56"/>
      <c r="K42" s="54"/>
      <c r="L42" s="54"/>
      <c r="M42" s="54"/>
    </row>
    <row r="43" spans="1:13" ht="12.75" customHeight="1">
      <c r="A43" s="25">
        <v>25</v>
      </c>
      <c r="B43" s="25" t="s">
        <v>107</v>
      </c>
      <c r="C43" s="25" t="s">
        <v>108</v>
      </c>
      <c r="D43" s="25" t="s">
        <v>60</v>
      </c>
      <c r="E43" s="25" t="s">
        <v>368</v>
      </c>
      <c r="F43" s="44" t="s">
        <v>363</v>
      </c>
      <c r="G43" s="44"/>
      <c r="H43" s="44"/>
      <c r="I43" s="43" t="e">
        <f t="shared" si="0"/>
        <v>#VALUE!</v>
      </c>
      <c r="J43" s="57"/>
      <c r="K43" s="54"/>
      <c r="L43" s="54"/>
      <c r="M43" s="54"/>
    </row>
    <row r="44" spans="1:13" ht="12.75" customHeight="1">
      <c r="A44" s="25">
        <v>27</v>
      </c>
      <c r="B44" s="25" t="s">
        <v>76</v>
      </c>
      <c r="C44" s="25" t="s">
        <v>110</v>
      </c>
      <c r="D44" s="25" t="s">
        <v>37</v>
      </c>
      <c r="E44" s="25" t="s">
        <v>368</v>
      </c>
      <c r="F44" s="44" t="s">
        <v>363</v>
      </c>
      <c r="G44" s="44"/>
      <c r="H44" s="44"/>
      <c r="I44" s="43" t="e">
        <f t="shared" si="0"/>
        <v>#VALUE!</v>
      </c>
      <c r="J44" s="57"/>
      <c r="K44" s="54"/>
      <c r="L44" s="54"/>
      <c r="M44" s="54"/>
    </row>
    <row r="45" spans="1:10" ht="12.75" customHeight="1">
      <c r="A45" s="25"/>
      <c r="B45" s="25"/>
      <c r="C45" s="25"/>
      <c r="D45" s="25"/>
      <c r="E45" s="25"/>
      <c r="F45" s="44"/>
      <c r="G45" s="44"/>
      <c r="H45" s="44"/>
      <c r="I45" s="43"/>
      <c r="J45" s="44"/>
    </row>
    <row r="46" spans="1:5" ht="12.75" customHeight="1">
      <c r="A46" s="15"/>
      <c r="B46" s="16"/>
      <c r="C46" s="16"/>
      <c r="D46" s="16"/>
      <c r="E46" s="16"/>
    </row>
    <row r="47" spans="1:5" ht="12.75" customHeight="1">
      <c r="A47" s="15"/>
      <c r="B47" s="16"/>
      <c r="C47" s="16"/>
      <c r="D47" s="16"/>
      <c r="E47" s="16"/>
    </row>
    <row r="48" spans="1:5" ht="12.75" customHeight="1">
      <c r="A48" s="15"/>
      <c r="B48" s="16"/>
      <c r="C48" s="16"/>
      <c r="D48" s="16"/>
      <c r="E48" s="16"/>
    </row>
    <row r="49" spans="1:5" ht="12.75" customHeight="1">
      <c r="A49" s="15"/>
      <c r="B49" s="16"/>
      <c r="C49" s="16"/>
      <c r="D49" s="16"/>
      <c r="E49" s="16"/>
    </row>
    <row r="50" spans="1:5" ht="12.75" customHeight="1">
      <c r="A50" s="15"/>
      <c r="B50" s="16"/>
      <c r="C50" s="16"/>
      <c r="D50" s="16"/>
      <c r="E50" s="16"/>
    </row>
    <row r="51" spans="1:5" ht="12.75" customHeight="1">
      <c r="A51" s="15"/>
      <c r="B51" s="16"/>
      <c r="C51" s="16"/>
      <c r="D51" s="16"/>
      <c r="E51" s="16"/>
    </row>
    <row r="52" spans="1:5" ht="12.75" customHeight="1">
      <c r="A52" s="15"/>
      <c r="B52" s="16"/>
      <c r="C52" s="16"/>
      <c r="D52" s="16"/>
      <c r="E52" s="16"/>
    </row>
    <row r="53" spans="1:5" ht="12.75" customHeight="1">
      <c r="A53" s="15"/>
      <c r="B53" s="16"/>
      <c r="C53" s="16"/>
      <c r="D53" s="16"/>
      <c r="E53" s="16"/>
    </row>
    <row r="54" spans="1:5" ht="12.75" customHeight="1">
      <c r="A54" s="15"/>
      <c r="B54" s="16"/>
      <c r="C54" s="16"/>
      <c r="D54" s="16"/>
      <c r="E54" s="16"/>
    </row>
    <row r="55" spans="1:5" ht="12.75" customHeight="1">
      <c r="A55" s="15"/>
      <c r="B55" s="16"/>
      <c r="C55" s="16"/>
      <c r="D55" s="16"/>
      <c r="E55" s="16"/>
    </row>
    <row r="56" spans="1:5" ht="12.75" customHeight="1">
      <c r="A56" s="15"/>
      <c r="B56" s="16"/>
      <c r="C56" s="16"/>
      <c r="D56" s="16"/>
      <c r="E56" s="16"/>
    </row>
    <row r="57" spans="1:5" ht="12.75" customHeight="1">
      <c r="A57" s="15"/>
      <c r="B57" s="16"/>
      <c r="C57" s="16"/>
      <c r="D57" s="16"/>
      <c r="E57" s="16"/>
    </row>
    <row r="58" spans="1:5" ht="12.75" customHeight="1">
      <c r="A58" s="15"/>
      <c r="B58" s="16"/>
      <c r="C58" s="16"/>
      <c r="D58" s="16"/>
      <c r="E58" s="16"/>
    </row>
    <row r="59" spans="1:5" ht="12.75" customHeight="1">
      <c r="A59" s="15"/>
      <c r="B59" s="16"/>
      <c r="C59" s="16"/>
      <c r="D59" s="16"/>
      <c r="E59" s="16"/>
    </row>
    <row r="60" spans="1:5" ht="12.75" customHeight="1">
      <c r="A60" s="15"/>
      <c r="B60" s="16"/>
      <c r="C60" s="16"/>
      <c r="D60" s="16"/>
      <c r="E60" s="16"/>
    </row>
    <row r="61" spans="1:5" ht="12.75" customHeight="1">
      <c r="A61" s="15"/>
      <c r="B61" s="16"/>
      <c r="C61" s="16"/>
      <c r="D61" s="16"/>
      <c r="E61" s="16"/>
    </row>
    <row r="62" spans="1:5" ht="12.75" customHeight="1">
      <c r="A62" s="15"/>
      <c r="B62" s="16"/>
      <c r="C62" s="16"/>
      <c r="D62" s="16"/>
      <c r="E62" s="16"/>
    </row>
    <row r="63" spans="1:5" ht="12.75" customHeight="1">
      <c r="A63" s="15"/>
      <c r="B63" s="16"/>
      <c r="C63" s="16"/>
      <c r="D63" s="16"/>
      <c r="E63" s="16"/>
    </row>
    <row r="64" spans="1:5" ht="12.75" customHeight="1">
      <c r="A64" s="15"/>
      <c r="B64" s="16"/>
      <c r="C64" s="16"/>
      <c r="D64" s="16"/>
      <c r="E64" s="16"/>
    </row>
    <row r="65" spans="1:5" ht="12.75" customHeight="1">
      <c r="A65" s="15"/>
      <c r="B65" s="16"/>
      <c r="C65" s="16"/>
      <c r="D65" s="16"/>
      <c r="E65" s="16"/>
    </row>
    <row r="66" spans="1:5" ht="12.75" customHeight="1">
      <c r="A66" s="15"/>
      <c r="B66" s="16"/>
      <c r="C66" s="16"/>
      <c r="D66" s="16"/>
      <c r="E66" s="16"/>
    </row>
    <row r="67" spans="1:5" ht="12.75" customHeight="1">
      <c r="A67" s="15"/>
      <c r="B67" s="16"/>
      <c r="C67" s="16"/>
      <c r="D67" s="16"/>
      <c r="E67" s="16"/>
    </row>
    <row r="68" spans="1:5" ht="12.75" customHeight="1">
      <c r="A68" s="15"/>
      <c r="B68" s="16"/>
      <c r="C68" s="16"/>
      <c r="D68" s="16"/>
      <c r="E68" s="16"/>
    </row>
    <row r="69" spans="1:5" ht="12.75" customHeight="1">
      <c r="A69" s="15"/>
      <c r="B69" s="16"/>
      <c r="C69" s="16"/>
      <c r="D69" s="16"/>
      <c r="E69" s="16"/>
    </row>
    <row r="70" spans="1:5" ht="12.75" customHeight="1">
      <c r="A70" s="15"/>
      <c r="B70" s="16"/>
      <c r="C70" s="16"/>
      <c r="D70" s="16"/>
      <c r="E70" s="16"/>
    </row>
    <row r="71" spans="1:5" ht="12.75" customHeight="1">
      <c r="A71" s="15"/>
      <c r="B71" s="16"/>
      <c r="C71" s="16"/>
      <c r="D71" s="16"/>
      <c r="E71" s="16"/>
    </row>
    <row r="72" spans="1:5" ht="12.75" customHeight="1">
      <c r="A72" s="15"/>
      <c r="B72" s="16"/>
      <c r="C72" s="16"/>
      <c r="D72" s="16"/>
      <c r="E72" s="16"/>
    </row>
    <row r="73" spans="1:5" ht="12.75" customHeight="1">
      <c r="A73" s="15"/>
      <c r="B73" s="16"/>
      <c r="C73" s="16"/>
      <c r="D73" s="16"/>
      <c r="E73" s="16"/>
    </row>
    <row r="74" spans="1:5" ht="12.75" customHeight="1">
      <c r="A74" s="15"/>
      <c r="B74" s="16"/>
      <c r="C74" s="16"/>
      <c r="D74" s="16"/>
      <c r="E74" s="16"/>
    </row>
    <row r="75" spans="1:5" ht="12.75" customHeight="1">
      <c r="A75" s="15"/>
      <c r="B75" s="16"/>
      <c r="C75" s="16"/>
      <c r="D75" s="16"/>
      <c r="E75" s="16"/>
    </row>
    <row r="76" spans="1:5" ht="12.75" customHeight="1">
      <c r="A76" s="15"/>
      <c r="B76" s="16"/>
      <c r="C76" s="16"/>
      <c r="D76" s="16"/>
      <c r="E76" s="16"/>
    </row>
    <row r="77" spans="1:5" ht="12.75" customHeight="1">
      <c r="A77" s="15"/>
      <c r="B77" s="16"/>
      <c r="C77" s="16"/>
      <c r="D77" s="16"/>
      <c r="E77" s="16"/>
    </row>
    <row r="78" spans="1:5" ht="12.75" customHeight="1">
      <c r="A78" s="15"/>
      <c r="B78" s="16"/>
      <c r="C78" s="16"/>
      <c r="D78" s="16"/>
      <c r="E78" s="16"/>
    </row>
    <row r="79" spans="1:5" ht="12.75" customHeight="1">
      <c r="A79" s="15"/>
      <c r="B79" s="16"/>
      <c r="C79" s="16"/>
      <c r="D79" s="16"/>
      <c r="E79" s="16"/>
    </row>
    <row r="80" spans="1:5" ht="12.75" customHeight="1">
      <c r="A80" s="15"/>
      <c r="B80" s="16"/>
      <c r="C80" s="16"/>
      <c r="D80" s="16"/>
      <c r="E80" s="16"/>
    </row>
    <row r="81" spans="1:5" ht="12.75" customHeight="1">
      <c r="A81" s="15"/>
      <c r="B81" s="16"/>
      <c r="C81" s="16"/>
      <c r="D81" s="16"/>
      <c r="E81" s="16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2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 customHeight="1"/>
  <cols>
    <col min="1" max="1" width="5.8515625" style="2" customWidth="1"/>
    <col min="2" max="2" width="32.7109375" style="1" customWidth="1"/>
    <col min="3" max="3" width="15.8515625" style="1" bestFit="1" customWidth="1"/>
    <col min="4" max="4" width="9.421875" style="1" customWidth="1"/>
    <col min="5" max="5" width="10.140625" style="1" customWidth="1"/>
    <col min="6" max="6" width="6.140625" style="2" customWidth="1"/>
    <col min="7" max="7" width="6.421875" style="1" customWidth="1"/>
    <col min="8" max="8" width="4.8515625" style="1" customWidth="1"/>
    <col min="9" max="9" width="4.421875" style="1" customWidth="1"/>
    <col min="10" max="10" width="5.8515625" style="1" customWidth="1"/>
    <col min="11" max="11" width="6.00390625" style="2" customWidth="1"/>
    <col min="12" max="12" width="7.00390625" style="1" customWidth="1"/>
    <col min="13" max="13" width="7.57421875" style="1" customWidth="1"/>
    <col min="14" max="14" width="6.421875" style="1" customWidth="1"/>
    <col min="15" max="16384" width="9.140625" style="1" customWidth="1"/>
  </cols>
  <sheetData>
    <row r="1" spans="1:31" ht="12.75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11" ht="12.75" customHeight="1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12.75" customHeight="1">
      <c r="E3" s="2"/>
    </row>
    <row r="4" spans="1:10" ht="12.75" customHeight="1">
      <c r="A4" s="23" t="s">
        <v>16</v>
      </c>
      <c r="B4" s="3"/>
      <c r="C4" s="3"/>
      <c r="D4" s="4"/>
      <c r="E4" s="4"/>
      <c r="G4" s="4"/>
      <c r="H4" s="4"/>
      <c r="I4" s="4"/>
      <c r="J4" s="4"/>
    </row>
    <row r="5" spans="1:10" ht="12.75" customHeight="1">
      <c r="A5" s="1" t="s">
        <v>17</v>
      </c>
      <c r="B5" s="3"/>
      <c r="C5" s="3"/>
      <c r="D5" s="4"/>
      <c r="E5" s="4"/>
      <c r="G5" s="4"/>
      <c r="H5" s="4"/>
      <c r="I5" s="4"/>
      <c r="J5" s="4"/>
    </row>
    <row r="6" spans="1:10" ht="12.75" customHeight="1">
      <c r="A6" s="1" t="s">
        <v>18</v>
      </c>
      <c r="B6" s="3"/>
      <c r="C6" s="3"/>
      <c r="D6" s="4"/>
      <c r="E6" s="4"/>
      <c r="G6" s="4"/>
      <c r="H6" s="4"/>
      <c r="I6" s="4"/>
      <c r="J6" s="4"/>
    </row>
    <row r="7" spans="1:10" ht="12.75" customHeight="1">
      <c r="A7" s="24"/>
      <c r="B7" s="3"/>
      <c r="C7" s="3"/>
      <c r="D7" s="4"/>
      <c r="E7" s="4"/>
      <c r="G7" s="4"/>
      <c r="H7" s="4"/>
      <c r="I7" s="4"/>
      <c r="J7" s="4"/>
    </row>
    <row r="8" spans="1:10" ht="12.75" customHeight="1">
      <c r="A8" s="23" t="s">
        <v>19</v>
      </c>
      <c r="B8" s="3"/>
      <c r="C8" s="3"/>
      <c r="D8" s="4"/>
      <c r="E8" s="4"/>
      <c r="G8" s="4"/>
      <c r="H8" s="4"/>
      <c r="I8" s="4"/>
      <c r="J8" s="4"/>
    </row>
    <row r="9" spans="1:10" ht="12.75" customHeight="1">
      <c r="A9" s="1" t="s">
        <v>11</v>
      </c>
      <c r="B9" s="3"/>
      <c r="C9" s="3"/>
      <c r="D9" s="4"/>
      <c r="E9" s="4"/>
      <c r="G9" s="4"/>
      <c r="H9" s="4"/>
      <c r="I9" s="4"/>
      <c r="J9" s="4"/>
    </row>
    <row r="10" spans="1:10" ht="12.75" customHeight="1">
      <c r="A10" s="1" t="s">
        <v>18</v>
      </c>
      <c r="B10" s="3"/>
      <c r="C10" s="3"/>
      <c r="D10" s="4"/>
      <c r="E10" s="4"/>
      <c r="G10" s="4"/>
      <c r="H10" s="4"/>
      <c r="I10" s="4"/>
      <c r="J10" s="4"/>
    </row>
    <row r="11" spans="1:10" ht="12.75" customHeight="1" thickBot="1">
      <c r="A11" s="1"/>
      <c r="B11" s="3"/>
      <c r="C11" s="3"/>
      <c r="D11" s="4"/>
      <c r="E11" s="4"/>
      <c r="G11" s="4"/>
      <c r="H11" s="4"/>
      <c r="I11" s="4"/>
      <c r="J11" s="4"/>
    </row>
    <row r="12" spans="1:14" ht="12.75" customHeight="1" thickBot="1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4</v>
      </c>
      <c r="F12" s="21" t="s">
        <v>5</v>
      </c>
      <c r="G12" s="37" t="s">
        <v>358</v>
      </c>
      <c r="H12" s="37" t="s">
        <v>383</v>
      </c>
      <c r="I12" s="37" t="s">
        <v>359</v>
      </c>
      <c r="J12" s="37" t="s">
        <v>360</v>
      </c>
      <c r="K12" s="37" t="s">
        <v>6</v>
      </c>
      <c r="L12" s="49" t="s">
        <v>370</v>
      </c>
      <c r="M12" s="49" t="s">
        <v>371</v>
      </c>
      <c r="N12" s="49" t="s">
        <v>360</v>
      </c>
    </row>
    <row r="13" spans="1:14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45"/>
      <c r="L13" s="49"/>
      <c r="M13" s="49"/>
      <c r="N13" s="49"/>
    </row>
    <row r="14" spans="1:14" ht="12.75" customHeight="1">
      <c r="A14" s="25">
        <v>16</v>
      </c>
      <c r="B14" s="28" t="s">
        <v>141</v>
      </c>
      <c r="C14" s="28" t="s">
        <v>142</v>
      </c>
      <c r="D14" s="28" t="s">
        <v>139</v>
      </c>
      <c r="E14" s="28" t="s">
        <v>332</v>
      </c>
      <c r="F14" s="8">
        <v>0</v>
      </c>
      <c r="G14" s="8">
        <v>67.72</v>
      </c>
      <c r="H14" s="8"/>
      <c r="I14" s="8"/>
      <c r="J14" s="8">
        <f aca="true" t="shared" si="0" ref="J14:J29">F14+I14</f>
        <v>0</v>
      </c>
      <c r="K14" s="48">
        <v>1</v>
      </c>
      <c r="L14" s="49">
        <v>11</v>
      </c>
      <c r="M14" s="49"/>
      <c r="N14" s="49">
        <f>L14+M14</f>
        <v>11</v>
      </c>
    </row>
    <row r="15" spans="1:14" ht="12.75" customHeight="1">
      <c r="A15" s="25">
        <v>8</v>
      </c>
      <c r="B15" s="28" t="s">
        <v>34</v>
      </c>
      <c r="C15" s="28" t="s">
        <v>129</v>
      </c>
      <c r="D15" s="28" t="s">
        <v>319</v>
      </c>
      <c r="E15" s="28" t="s">
        <v>324</v>
      </c>
      <c r="F15" s="8">
        <v>0</v>
      </c>
      <c r="G15" s="8">
        <v>68.65</v>
      </c>
      <c r="H15" s="8"/>
      <c r="I15" s="8"/>
      <c r="J15" s="8">
        <f t="shared" si="0"/>
        <v>0</v>
      </c>
      <c r="K15" s="48"/>
      <c r="L15" s="49"/>
      <c r="M15" s="49"/>
      <c r="N15" s="49">
        <f aca="true" t="shared" si="1" ref="N15:N50">L15+M15</f>
        <v>0</v>
      </c>
    </row>
    <row r="16" spans="1:14" ht="12.75" customHeight="1">
      <c r="A16" s="25">
        <v>25</v>
      </c>
      <c r="B16" s="28" t="s">
        <v>160</v>
      </c>
      <c r="C16" s="28" t="s">
        <v>161</v>
      </c>
      <c r="D16" s="28" t="s">
        <v>320</v>
      </c>
      <c r="E16" s="28" t="s">
        <v>334</v>
      </c>
      <c r="F16" s="6">
        <v>0</v>
      </c>
      <c r="G16" s="6">
        <v>69.87</v>
      </c>
      <c r="H16" s="8"/>
      <c r="I16" s="6"/>
      <c r="J16" s="8">
        <f t="shared" si="0"/>
        <v>0</v>
      </c>
      <c r="K16" s="46">
        <v>2</v>
      </c>
      <c r="L16" s="49">
        <v>9</v>
      </c>
      <c r="M16" s="49"/>
      <c r="N16" s="49">
        <f t="shared" si="1"/>
        <v>9</v>
      </c>
    </row>
    <row r="17" spans="1:14" ht="12.75" customHeight="1">
      <c r="A17" s="25">
        <v>27</v>
      </c>
      <c r="B17" s="28" t="s">
        <v>164</v>
      </c>
      <c r="C17" s="28" t="s">
        <v>165</v>
      </c>
      <c r="D17" s="28" t="s">
        <v>318</v>
      </c>
      <c r="E17" s="28" t="s">
        <v>334</v>
      </c>
      <c r="F17" s="6">
        <v>0</v>
      </c>
      <c r="G17" s="6">
        <v>78.83</v>
      </c>
      <c r="H17" s="8"/>
      <c r="I17" s="6">
        <v>1</v>
      </c>
      <c r="J17" s="8">
        <f t="shared" si="0"/>
        <v>1</v>
      </c>
      <c r="K17" s="46">
        <v>3</v>
      </c>
      <c r="L17" s="49">
        <v>8</v>
      </c>
      <c r="M17" s="49"/>
      <c r="N17" s="49">
        <f t="shared" si="1"/>
        <v>8</v>
      </c>
    </row>
    <row r="18" spans="1:14" ht="12.75" customHeight="1">
      <c r="A18" s="25"/>
      <c r="B18" s="28" t="s">
        <v>48</v>
      </c>
      <c r="C18" s="28" t="s">
        <v>133</v>
      </c>
      <c r="D18" s="28" t="s">
        <v>386</v>
      </c>
      <c r="E18" s="28" t="s">
        <v>324</v>
      </c>
      <c r="F18" s="6">
        <v>0</v>
      </c>
      <c r="G18" s="6">
        <v>96.17</v>
      </c>
      <c r="H18" s="8"/>
      <c r="I18" s="6">
        <v>1</v>
      </c>
      <c r="J18" s="8">
        <f t="shared" si="0"/>
        <v>1</v>
      </c>
      <c r="K18" s="46"/>
      <c r="L18" s="49"/>
      <c r="M18" s="49"/>
      <c r="N18" s="49">
        <f t="shared" si="1"/>
        <v>0</v>
      </c>
    </row>
    <row r="19" spans="1:14" ht="12.75" customHeight="1">
      <c r="A19" s="25">
        <v>26</v>
      </c>
      <c r="B19" s="28" t="s">
        <v>162</v>
      </c>
      <c r="C19" s="28" t="s">
        <v>163</v>
      </c>
      <c r="D19" s="28" t="s">
        <v>318</v>
      </c>
      <c r="E19" s="28" t="s">
        <v>334</v>
      </c>
      <c r="F19" s="6">
        <v>4</v>
      </c>
      <c r="G19" s="6">
        <v>63.38</v>
      </c>
      <c r="H19" s="8"/>
      <c r="I19" s="6"/>
      <c r="J19" s="8">
        <f t="shared" si="0"/>
        <v>4</v>
      </c>
      <c r="K19" s="46">
        <v>4</v>
      </c>
      <c r="L19" s="49">
        <v>7</v>
      </c>
      <c r="M19" s="49"/>
      <c r="N19" s="49">
        <f t="shared" si="1"/>
        <v>7</v>
      </c>
    </row>
    <row r="20" spans="1:14" ht="12.75" customHeight="1">
      <c r="A20" s="25">
        <v>10</v>
      </c>
      <c r="B20" s="28" t="s">
        <v>97</v>
      </c>
      <c r="C20" s="28" t="s">
        <v>132</v>
      </c>
      <c r="D20" s="28" t="s">
        <v>60</v>
      </c>
      <c r="E20" s="28" t="s">
        <v>324</v>
      </c>
      <c r="F20" s="8">
        <v>4</v>
      </c>
      <c r="G20" s="8">
        <v>68.26</v>
      </c>
      <c r="H20" s="8"/>
      <c r="I20" s="8"/>
      <c r="J20" s="8">
        <f t="shared" si="0"/>
        <v>4</v>
      </c>
      <c r="K20" s="48"/>
      <c r="L20" s="49"/>
      <c r="M20" s="49"/>
      <c r="N20" s="49">
        <f t="shared" si="1"/>
        <v>0</v>
      </c>
    </row>
    <row r="21" spans="1:14" ht="12.75" customHeight="1">
      <c r="A21" s="25">
        <v>13</v>
      </c>
      <c r="B21" s="28" t="s">
        <v>136</v>
      </c>
      <c r="C21" s="28" t="s">
        <v>137</v>
      </c>
      <c r="D21" s="28" t="s">
        <v>320</v>
      </c>
      <c r="E21" s="28" t="s">
        <v>332</v>
      </c>
      <c r="F21" s="8">
        <v>4</v>
      </c>
      <c r="G21" s="8">
        <v>69.54</v>
      </c>
      <c r="H21" s="8"/>
      <c r="I21" s="8"/>
      <c r="J21" s="8">
        <f t="shared" si="0"/>
        <v>4</v>
      </c>
      <c r="K21" s="48">
        <v>5</v>
      </c>
      <c r="L21" s="49">
        <v>6</v>
      </c>
      <c r="M21" s="49"/>
      <c r="N21" s="49">
        <f t="shared" si="1"/>
        <v>6</v>
      </c>
    </row>
    <row r="22" spans="1:14" ht="12.75" customHeight="1">
      <c r="A22" s="25" t="s">
        <v>382</v>
      </c>
      <c r="B22" s="28" t="s">
        <v>374</v>
      </c>
      <c r="C22" s="28" t="s">
        <v>375</v>
      </c>
      <c r="D22" s="28" t="s">
        <v>344</v>
      </c>
      <c r="E22" s="28" t="s">
        <v>324</v>
      </c>
      <c r="F22" s="8">
        <v>4</v>
      </c>
      <c r="G22" s="8">
        <v>69.59</v>
      </c>
      <c r="H22" s="8"/>
      <c r="I22" s="8"/>
      <c r="J22" s="8">
        <f t="shared" si="0"/>
        <v>4</v>
      </c>
      <c r="K22" s="48"/>
      <c r="L22" s="49"/>
      <c r="M22" s="49"/>
      <c r="N22" s="49">
        <f t="shared" si="1"/>
        <v>0</v>
      </c>
    </row>
    <row r="23" spans="1:14" ht="12.75" customHeight="1">
      <c r="A23" s="25">
        <v>14</v>
      </c>
      <c r="B23" s="28" t="s">
        <v>397</v>
      </c>
      <c r="C23" s="28" t="s">
        <v>138</v>
      </c>
      <c r="D23" s="28" t="s">
        <v>139</v>
      </c>
      <c r="E23" s="28" t="s">
        <v>332</v>
      </c>
      <c r="F23" s="8">
        <v>4</v>
      </c>
      <c r="G23" s="8">
        <v>71.76</v>
      </c>
      <c r="H23" s="8"/>
      <c r="I23" s="8"/>
      <c r="J23" s="8">
        <f t="shared" si="0"/>
        <v>4</v>
      </c>
      <c r="K23" s="48">
        <v>6</v>
      </c>
      <c r="L23" s="49">
        <v>5</v>
      </c>
      <c r="M23" s="49"/>
      <c r="N23" s="49">
        <f t="shared" si="1"/>
        <v>5</v>
      </c>
    </row>
    <row r="24" spans="1:31" ht="12.75" customHeight="1">
      <c r="A24" s="25">
        <v>33</v>
      </c>
      <c r="B24" s="28" t="s">
        <v>123</v>
      </c>
      <c r="C24" s="28" t="s">
        <v>114</v>
      </c>
      <c r="D24" s="28" t="s">
        <v>60</v>
      </c>
      <c r="E24" s="28" t="s">
        <v>334</v>
      </c>
      <c r="F24" s="38">
        <v>8</v>
      </c>
      <c r="G24" s="29">
        <v>59.65</v>
      </c>
      <c r="H24" s="8"/>
      <c r="I24" s="29"/>
      <c r="J24" s="8">
        <f t="shared" si="0"/>
        <v>8</v>
      </c>
      <c r="K24" s="47">
        <v>7</v>
      </c>
      <c r="L24" s="29">
        <v>4</v>
      </c>
      <c r="M24" s="29"/>
      <c r="N24" s="49">
        <f t="shared" si="1"/>
        <v>4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14" ht="12.75" customHeight="1">
      <c r="A25" s="25">
        <v>4</v>
      </c>
      <c r="B25" s="28" t="s">
        <v>123</v>
      </c>
      <c r="C25" s="28" t="s">
        <v>73</v>
      </c>
      <c r="D25" s="28" t="s">
        <v>60</v>
      </c>
      <c r="E25" s="28" t="s">
        <v>334</v>
      </c>
      <c r="F25" s="8">
        <v>8</v>
      </c>
      <c r="G25" s="8">
        <v>72.51</v>
      </c>
      <c r="H25" s="8"/>
      <c r="I25" s="8"/>
      <c r="J25" s="8">
        <f t="shared" si="0"/>
        <v>8</v>
      </c>
      <c r="K25" s="48">
        <v>8</v>
      </c>
      <c r="L25" s="49">
        <v>3</v>
      </c>
      <c r="M25" s="49"/>
      <c r="N25" s="49">
        <f t="shared" si="1"/>
        <v>3</v>
      </c>
    </row>
    <row r="26" spans="1:14" ht="12.75" customHeight="1">
      <c r="A26" s="25">
        <v>15</v>
      </c>
      <c r="B26" s="28" t="s">
        <v>398</v>
      </c>
      <c r="C26" s="28" t="s">
        <v>140</v>
      </c>
      <c r="D26" s="28" t="s">
        <v>139</v>
      </c>
      <c r="E26" s="28" t="s">
        <v>332</v>
      </c>
      <c r="F26" s="8">
        <v>8</v>
      </c>
      <c r="G26" s="8">
        <v>79.1</v>
      </c>
      <c r="H26" s="8"/>
      <c r="I26" s="8">
        <v>1</v>
      </c>
      <c r="J26" s="8">
        <f t="shared" si="0"/>
        <v>9</v>
      </c>
      <c r="K26" s="48">
        <v>9</v>
      </c>
      <c r="L26" s="49">
        <v>2</v>
      </c>
      <c r="M26" s="49"/>
      <c r="N26" s="49">
        <f t="shared" si="1"/>
        <v>2</v>
      </c>
    </row>
    <row r="27" spans="1:14" ht="12.75" customHeight="1">
      <c r="A27" s="25">
        <v>11</v>
      </c>
      <c r="B27" s="28" t="s">
        <v>48</v>
      </c>
      <c r="C27" s="28" t="s">
        <v>387</v>
      </c>
      <c r="D27" s="28" t="s">
        <v>42</v>
      </c>
      <c r="E27" s="28" t="s">
        <v>324</v>
      </c>
      <c r="F27" s="8">
        <v>8</v>
      </c>
      <c r="G27" s="8">
        <v>80.46</v>
      </c>
      <c r="H27" s="8"/>
      <c r="I27" s="8">
        <v>2</v>
      </c>
      <c r="J27" s="8">
        <f t="shared" si="0"/>
        <v>10</v>
      </c>
      <c r="K27" s="48"/>
      <c r="L27" s="49"/>
      <c r="M27" s="49"/>
      <c r="N27" s="49">
        <f t="shared" si="1"/>
        <v>0</v>
      </c>
    </row>
    <row r="28" spans="1:14" ht="12.75" customHeight="1">
      <c r="A28" s="25"/>
      <c r="B28" s="28" t="s">
        <v>379</v>
      </c>
      <c r="C28" s="28" t="s">
        <v>182</v>
      </c>
      <c r="D28" s="28" t="s">
        <v>378</v>
      </c>
      <c r="E28" s="28" t="s">
        <v>324</v>
      </c>
      <c r="F28" s="8">
        <v>4</v>
      </c>
      <c r="G28" s="8">
        <v>96.36</v>
      </c>
      <c r="H28" s="8"/>
      <c r="I28" s="8">
        <v>6</v>
      </c>
      <c r="J28" s="8">
        <f t="shared" si="0"/>
        <v>10</v>
      </c>
      <c r="K28" s="48"/>
      <c r="L28" s="49"/>
      <c r="M28" s="49"/>
      <c r="N28" s="49">
        <f t="shared" si="1"/>
        <v>0</v>
      </c>
    </row>
    <row r="29" spans="1:14" ht="12.75" customHeight="1">
      <c r="A29" s="25">
        <v>7</v>
      </c>
      <c r="B29" s="28" t="s">
        <v>107</v>
      </c>
      <c r="C29" s="28" t="s">
        <v>128</v>
      </c>
      <c r="D29" s="28" t="s">
        <v>60</v>
      </c>
      <c r="E29" s="28" t="s">
        <v>324</v>
      </c>
      <c r="F29" s="8">
        <v>12</v>
      </c>
      <c r="G29" s="8">
        <v>79.46</v>
      </c>
      <c r="H29" s="8"/>
      <c r="I29" s="8">
        <v>1</v>
      </c>
      <c r="J29" s="8">
        <f t="shared" si="0"/>
        <v>13</v>
      </c>
      <c r="K29" s="48"/>
      <c r="L29" s="49"/>
      <c r="M29" s="49"/>
      <c r="N29" s="49">
        <f t="shared" si="1"/>
        <v>0</v>
      </c>
    </row>
    <row r="30" spans="1:14" ht="12.75" customHeight="1">
      <c r="A30" s="25">
        <v>5</v>
      </c>
      <c r="B30" s="28" t="s">
        <v>124</v>
      </c>
      <c r="C30" s="28" t="s">
        <v>125</v>
      </c>
      <c r="D30" s="28" t="s">
        <v>320</v>
      </c>
      <c r="E30" s="28" t="s">
        <v>324</v>
      </c>
      <c r="F30" s="43" t="s">
        <v>363</v>
      </c>
      <c r="G30" s="8"/>
      <c r="H30" s="8"/>
      <c r="I30" s="8"/>
      <c r="J30" s="8"/>
      <c r="K30" s="48"/>
      <c r="L30" s="49"/>
      <c r="M30" s="49"/>
      <c r="N30" s="49">
        <f t="shared" si="1"/>
        <v>0</v>
      </c>
    </row>
    <row r="31" spans="1:14" ht="12.75" customHeight="1">
      <c r="A31" s="25"/>
      <c r="B31" s="28" t="s">
        <v>376</v>
      </c>
      <c r="C31" s="28" t="s">
        <v>377</v>
      </c>
      <c r="D31" s="28" t="s">
        <v>37</v>
      </c>
      <c r="E31" s="28" t="s">
        <v>324</v>
      </c>
      <c r="F31" s="43" t="s">
        <v>363</v>
      </c>
      <c r="G31" s="8"/>
      <c r="H31" s="8"/>
      <c r="I31" s="8"/>
      <c r="J31" s="8"/>
      <c r="K31" s="48"/>
      <c r="L31" s="49"/>
      <c r="M31" s="49"/>
      <c r="N31" s="49">
        <f t="shared" si="1"/>
        <v>0</v>
      </c>
    </row>
    <row r="32" spans="1:14" ht="12.75" customHeight="1">
      <c r="A32" s="25">
        <v>1</v>
      </c>
      <c r="B32" s="28" t="s">
        <v>116</v>
      </c>
      <c r="C32" s="28" t="s">
        <v>117</v>
      </c>
      <c r="D32" s="28" t="s">
        <v>60</v>
      </c>
      <c r="E32" s="28" t="s">
        <v>332</v>
      </c>
      <c r="F32" s="43" t="s">
        <v>384</v>
      </c>
      <c r="G32" s="8"/>
      <c r="H32" s="8">
        <f aca="true" t="shared" si="2" ref="H32:H50">ABS($H$8-G32)</f>
        <v>0</v>
      </c>
      <c r="I32" s="8"/>
      <c r="J32" s="8"/>
      <c r="K32" s="48"/>
      <c r="L32" s="49">
        <v>0</v>
      </c>
      <c r="M32" s="49"/>
      <c r="N32" s="49">
        <f t="shared" si="1"/>
        <v>0</v>
      </c>
    </row>
    <row r="33" spans="1:14" ht="12.75" customHeight="1">
      <c r="A33" s="25">
        <v>12</v>
      </c>
      <c r="B33" s="28" t="s">
        <v>134</v>
      </c>
      <c r="C33" s="28" t="s">
        <v>135</v>
      </c>
      <c r="D33" s="28" t="s">
        <v>52</v>
      </c>
      <c r="E33" s="28" t="s">
        <v>332</v>
      </c>
      <c r="F33" s="8" t="s">
        <v>363</v>
      </c>
      <c r="G33" s="8"/>
      <c r="H33" s="8">
        <f t="shared" si="2"/>
        <v>0</v>
      </c>
      <c r="I33" s="8"/>
      <c r="J33" s="8"/>
      <c r="K33" s="48"/>
      <c r="L33" s="49"/>
      <c r="M33" s="49"/>
      <c r="N33" s="49">
        <f t="shared" si="1"/>
        <v>0</v>
      </c>
    </row>
    <row r="34" spans="1:14" ht="12.75" customHeight="1">
      <c r="A34" s="25">
        <v>30</v>
      </c>
      <c r="B34" s="28" t="s">
        <v>116</v>
      </c>
      <c r="C34" s="28" t="s">
        <v>169</v>
      </c>
      <c r="D34" s="28" t="s">
        <v>60</v>
      </c>
      <c r="E34" s="28" t="s">
        <v>332</v>
      </c>
      <c r="F34" s="6" t="s">
        <v>363</v>
      </c>
      <c r="G34" s="6"/>
      <c r="H34" s="8">
        <f t="shared" si="2"/>
        <v>0</v>
      </c>
      <c r="I34" s="6"/>
      <c r="J34" s="8"/>
      <c r="K34" s="46"/>
      <c r="L34" s="49"/>
      <c r="M34" s="49"/>
      <c r="N34" s="49">
        <f t="shared" si="1"/>
        <v>0</v>
      </c>
    </row>
    <row r="35" spans="1:14" ht="12.75" customHeight="1">
      <c r="A35" s="25">
        <v>28</v>
      </c>
      <c r="B35" s="28" t="s">
        <v>166</v>
      </c>
      <c r="C35" s="28" t="s">
        <v>102</v>
      </c>
      <c r="D35" s="28" t="s">
        <v>52</v>
      </c>
      <c r="E35" s="28" t="s">
        <v>334</v>
      </c>
      <c r="F35" s="6" t="s">
        <v>363</v>
      </c>
      <c r="G35" s="6"/>
      <c r="H35" s="8">
        <f t="shared" si="2"/>
        <v>0</v>
      </c>
      <c r="I35" s="6"/>
      <c r="J35" s="8"/>
      <c r="K35" s="46"/>
      <c r="L35" s="49"/>
      <c r="M35" s="49"/>
      <c r="N35" s="49">
        <f t="shared" si="1"/>
        <v>0</v>
      </c>
    </row>
    <row r="36" spans="1:31" ht="12.75" customHeight="1">
      <c r="A36" s="25">
        <v>31</v>
      </c>
      <c r="B36" s="28" t="s">
        <v>118</v>
      </c>
      <c r="C36" s="28" t="s">
        <v>170</v>
      </c>
      <c r="D36" s="28" t="s">
        <v>120</v>
      </c>
      <c r="E36" s="28" t="s">
        <v>385</v>
      </c>
      <c r="F36" s="6">
        <v>0</v>
      </c>
      <c r="G36" s="6">
        <v>77.22</v>
      </c>
      <c r="H36" s="8">
        <f t="shared" si="2"/>
        <v>77.22</v>
      </c>
      <c r="I36" s="6">
        <v>1</v>
      </c>
      <c r="J36" s="8">
        <f aca="true" t="shared" si="3" ref="J36:J41">F36+I36</f>
        <v>1</v>
      </c>
      <c r="K36" s="46">
        <v>1</v>
      </c>
      <c r="L36" s="29">
        <v>9</v>
      </c>
      <c r="M36" s="29"/>
      <c r="N36" s="49">
        <f t="shared" si="1"/>
        <v>9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14" ht="12.75" customHeight="1">
      <c r="A37" s="25">
        <v>2</v>
      </c>
      <c r="B37" s="28" t="s">
        <v>118</v>
      </c>
      <c r="C37" s="28" t="s">
        <v>119</v>
      </c>
      <c r="D37" s="28" t="s">
        <v>120</v>
      </c>
      <c r="E37" s="28" t="s">
        <v>385</v>
      </c>
      <c r="F37" s="8">
        <v>0</v>
      </c>
      <c r="G37" s="8">
        <v>82.83</v>
      </c>
      <c r="H37" s="8">
        <f t="shared" si="2"/>
        <v>82.83</v>
      </c>
      <c r="I37" s="8">
        <v>2</v>
      </c>
      <c r="J37" s="8">
        <f t="shared" si="3"/>
        <v>2</v>
      </c>
      <c r="K37" s="48">
        <v>2</v>
      </c>
      <c r="L37" s="49">
        <v>7</v>
      </c>
      <c r="M37" s="49"/>
      <c r="N37" s="49">
        <f t="shared" si="1"/>
        <v>7</v>
      </c>
    </row>
    <row r="38" spans="1:31" ht="12.75" customHeight="1">
      <c r="A38" s="25">
        <v>32</v>
      </c>
      <c r="B38" s="28" t="s">
        <v>121</v>
      </c>
      <c r="C38" s="28" t="s">
        <v>171</v>
      </c>
      <c r="D38" s="28" t="s">
        <v>37</v>
      </c>
      <c r="E38" s="28" t="s">
        <v>333</v>
      </c>
      <c r="F38" s="38">
        <v>4</v>
      </c>
      <c r="G38" s="29">
        <v>81.24</v>
      </c>
      <c r="H38" s="8">
        <f t="shared" si="2"/>
        <v>81.24</v>
      </c>
      <c r="I38" s="29">
        <v>2</v>
      </c>
      <c r="J38" s="8">
        <f t="shared" si="3"/>
        <v>6</v>
      </c>
      <c r="K38" s="47">
        <v>3</v>
      </c>
      <c r="L38" s="29">
        <v>6</v>
      </c>
      <c r="M38" s="29"/>
      <c r="N38" s="49">
        <f t="shared" si="1"/>
        <v>6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14" ht="12.75" customHeight="1">
      <c r="A39" s="25">
        <v>3</v>
      </c>
      <c r="B39" s="28" t="s">
        <v>121</v>
      </c>
      <c r="C39" s="28" t="s">
        <v>122</v>
      </c>
      <c r="D39" s="28" t="s">
        <v>37</v>
      </c>
      <c r="E39" s="28" t="s">
        <v>333</v>
      </c>
      <c r="F39" s="8">
        <v>8</v>
      </c>
      <c r="G39" s="8">
        <v>83.23</v>
      </c>
      <c r="H39" s="8">
        <f t="shared" si="2"/>
        <v>83.23</v>
      </c>
      <c r="I39" s="8">
        <v>2</v>
      </c>
      <c r="J39" s="8">
        <f t="shared" si="3"/>
        <v>10</v>
      </c>
      <c r="K39" s="46">
        <v>4</v>
      </c>
      <c r="L39" s="49">
        <v>5</v>
      </c>
      <c r="M39" s="49"/>
      <c r="N39" s="49">
        <f t="shared" si="1"/>
        <v>5</v>
      </c>
    </row>
    <row r="40" spans="1:14" ht="12.75" customHeight="1">
      <c r="A40" s="25">
        <v>18</v>
      </c>
      <c r="B40" s="28" t="s">
        <v>145</v>
      </c>
      <c r="C40" s="28" t="s">
        <v>146</v>
      </c>
      <c r="D40" s="28" t="s">
        <v>52</v>
      </c>
      <c r="E40" s="28" t="s">
        <v>385</v>
      </c>
      <c r="F40" s="8">
        <v>8</v>
      </c>
      <c r="G40" s="8">
        <v>92.7</v>
      </c>
      <c r="H40" s="8">
        <f t="shared" si="2"/>
        <v>92.7</v>
      </c>
      <c r="I40" s="8">
        <v>5</v>
      </c>
      <c r="J40" s="8">
        <f t="shared" si="3"/>
        <v>13</v>
      </c>
      <c r="K40" s="48">
        <v>5</v>
      </c>
      <c r="L40" s="49">
        <v>4</v>
      </c>
      <c r="M40" s="49"/>
      <c r="N40" s="49">
        <f t="shared" si="1"/>
        <v>4</v>
      </c>
    </row>
    <row r="41" spans="1:14" ht="12.75" customHeight="1">
      <c r="A41" s="25">
        <v>6</v>
      </c>
      <c r="B41" s="28" t="s">
        <v>126</v>
      </c>
      <c r="C41" s="28" t="s">
        <v>127</v>
      </c>
      <c r="D41" s="28" t="s">
        <v>42</v>
      </c>
      <c r="E41" s="28" t="s">
        <v>385</v>
      </c>
      <c r="F41" s="8">
        <v>8</v>
      </c>
      <c r="G41" s="8">
        <v>112.49</v>
      </c>
      <c r="H41" s="8">
        <f t="shared" si="2"/>
        <v>112.49</v>
      </c>
      <c r="I41" s="8">
        <v>10</v>
      </c>
      <c r="J41" s="8">
        <f t="shared" si="3"/>
        <v>18</v>
      </c>
      <c r="K41" s="47">
        <v>6</v>
      </c>
      <c r="L41" s="49">
        <v>3</v>
      </c>
      <c r="M41" s="49"/>
      <c r="N41" s="49">
        <f t="shared" si="1"/>
        <v>3</v>
      </c>
    </row>
    <row r="42" spans="1:14" ht="12.75" customHeight="1">
      <c r="A42" s="25">
        <v>29</v>
      </c>
      <c r="B42" s="28" t="s">
        <v>167</v>
      </c>
      <c r="C42" s="28" t="s">
        <v>168</v>
      </c>
      <c r="D42" s="28" t="s">
        <v>52</v>
      </c>
      <c r="E42" s="28" t="s">
        <v>333</v>
      </c>
      <c r="F42" s="6" t="s">
        <v>363</v>
      </c>
      <c r="G42" s="6"/>
      <c r="H42" s="8">
        <f t="shared" si="2"/>
        <v>0</v>
      </c>
      <c r="I42" s="6"/>
      <c r="J42" s="8"/>
      <c r="K42" s="46"/>
      <c r="L42" s="49"/>
      <c r="M42" s="49"/>
      <c r="N42" s="49">
        <f t="shared" si="1"/>
        <v>0</v>
      </c>
    </row>
    <row r="43" spans="1:14" ht="12.75" customHeight="1">
      <c r="A43" s="25">
        <v>9</v>
      </c>
      <c r="B43" s="28" t="s">
        <v>130</v>
      </c>
      <c r="C43" s="28" t="s">
        <v>131</v>
      </c>
      <c r="D43" s="28" t="s">
        <v>37</v>
      </c>
      <c r="E43" s="28" t="s">
        <v>385</v>
      </c>
      <c r="F43" s="43" t="s">
        <v>384</v>
      </c>
      <c r="G43" s="8"/>
      <c r="H43" s="8">
        <f t="shared" si="2"/>
        <v>0</v>
      </c>
      <c r="I43" s="8"/>
      <c r="J43" s="8"/>
      <c r="K43" s="48"/>
      <c r="L43" s="49">
        <v>0</v>
      </c>
      <c r="M43" s="49"/>
      <c r="N43" s="49">
        <f t="shared" si="1"/>
        <v>0</v>
      </c>
    </row>
    <row r="44" spans="1:14" ht="12.75" customHeight="1">
      <c r="A44" s="25">
        <v>17</v>
      </c>
      <c r="B44" s="28" t="s">
        <v>143</v>
      </c>
      <c r="C44" s="28" t="s">
        <v>144</v>
      </c>
      <c r="D44" s="28" t="s">
        <v>37</v>
      </c>
      <c r="E44" s="28" t="s">
        <v>385</v>
      </c>
      <c r="F44" s="43" t="s">
        <v>363</v>
      </c>
      <c r="G44" s="8"/>
      <c r="H44" s="8">
        <f t="shared" si="2"/>
        <v>0</v>
      </c>
      <c r="I44" s="8"/>
      <c r="J44" s="8"/>
      <c r="K44" s="48"/>
      <c r="L44" s="49"/>
      <c r="M44" s="49"/>
      <c r="N44" s="49">
        <f t="shared" si="1"/>
        <v>0</v>
      </c>
    </row>
    <row r="45" spans="1:14" ht="12.75" customHeight="1">
      <c r="A45" s="25">
        <v>19</v>
      </c>
      <c r="B45" s="28" t="s">
        <v>147</v>
      </c>
      <c r="C45" s="28" t="s">
        <v>148</v>
      </c>
      <c r="D45" s="28" t="s">
        <v>60</v>
      </c>
      <c r="E45" s="28" t="s">
        <v>385</v>
      </c>
      <c r="F45" s="43" t="s">
        <v>363</v>
      </c>
      <c r="G45" s="8"/>
      <c r="H45" s="8">
        <f t="shared" si="2"/>
        <v>0</v>
      </c>
      <c r="I45" s="8"/>
      <c r="J45" s="8"/>
      <c r="K45" s="48"/>
      <c r="L45" s="49"/>
      <c r="M45" s="49"/>
      <c r="N45" s="49">
        <f t="shared" si="1"/>
        <v>0</v>
      </c>
    </row>
    <row r="46" spans="1:14" ht="12.75" customHeight="1">
      <c r="A46" s="25">
        <v>20</v>
      </c>
      <c r="B46" s="28" t="s">
        <v>149</v>
      </c>
      <c r="C46" s="28" t="s">
        <v>150</v>
      </c>
      <c r="D46" s="28" t="s">
        <v>151</v>
      </c>
      <c r="E46" s="28" t="s">
        <v>385</v>
      </c>
      <c r="F46" s="43" t="s">
        <v>384</v>
      </c>
      <c r="G46" s="8"/>
      <c r="H46" s="8">
        <f t="shared" si="2"/>
        <v>0</v>
      </c>
      <c r="I46" s="8"/>
      <c r="J46" s="8"/>
      <c r="K46" s="48"/>
      <c r="L46" s="49">
        <v>0</v>
      </c>
      <c r="M46" s="49"/>
      <c r="N46" s="49">
        <f t="shared" si="1"/>
        <v>0</v>
      </c>
    </row>
    <row r="47" spans="1:14" ht="12.75" customHeight="1">
      <c r="A47" s="25">
        <v>21</v>
      </c>
      <c r="B47" s="28" t="s">
        <v>152</v>
      </c>
      <c r="C47" s="28" t="s">
        <v>153</v>
      </c>
      <c r="D47" s="28" t="s">
        <v>52</v>
      </c>
      <c r="E47" s="28" t="s">
        <v>385</v>
      </c>
      <c r="F47" s="43" t="s">
        <v>363</v>
      </c>
      <c r="G47" s="8"/>
      <c r="H47" s="8">
        <f t="shared" si="2"/>
        <v>0</v>
      </c>
      <c r="I47" s="8"/>
      <c r="J47" s="8"/>
      <c r="K47" s="48"/>
      <c r="L47" s="49"/>
      <c r="M47" s="49"/>
      <c r="N47" s="49">
        <f t="shared" si="1"/>
        <v>0</v>
      </c>
    </row>
    <row r="48" spans="1:14" ht="12.75" customHeight="1">
      <c r="A48" s="25">
        <v>22</v>
      </c>
      <c r="B48" s="28" t="s">
        <v>154</v>
      </c>
      <c r="C48" s="28" t="s">
        <v>155</v>
      </c>
      <c r="D48" s="28" t="s">
        <v>52</v>
      </c>
      <c r="E48" s="28" t="s">
        <v>385</v>
      </c>
      <c r="F48" s="43" t="s">
        <v>363</v>
      </c>
      <c r="G48" s="8"/>
      <c r="H48" s="8">
        <f t="shared" si="2"/>
        <v>0</v>
      </c>
      <c r="I48" s="8"/>
      <c r="J48" s="8"/>
      <c r="K48" s="48"/>
      <c r="L48" s="49"/>
      <c r="M48" s="49"/>
      <c r="N48" s="49">
        <f t="shared" si="1"/>
        <v>0</v>
      </c>
    </row>
    <row r="49" spans="1:31" s="5" customFormat="1" ht="12.75" customHeight="1">
      <c r="A49" s="25">
        <v>23</v>
      </c>
      <c r="B49" s="28" t="s">
        <v>156</v>
      </c>
      <c r="C49" s="28" t="s">
        <v>157</v>
      </c>
      <c r="D49" s="28" t="s">
        <v>52</v>
      </c>
      <c r="E49" s="28" t="s">
        <v>385</v>
      </c>
      <c r="F49" s="43" t="s">
        <v>363</v>
      </c>
      <c r="G49" s="8"/>
      <c r="H49" s="8">
        <f t="shared" si="2"/>
        <v>0</v>
      </c>
      <c r="I49" s="8"/>
      <c r="J49" s="8"/>
      <c r="K49" s="48"/>
      <c r="L49" s="49"/>
      <c r="M49" s="49"/>
      <c r="N49" s="49">
        <f t="shared" si="1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5" customFormat="1" ht="12.75" customHeight="1">
      <c r="A50" s="25">
        <v>24</v>
      </c>
      <c r="B50" s="28" t="s">
        <v>158</v>
      </c>
      <c r="C50" s="28" t="s">
        <v>159</v>
      </c>
      <c r="D50" s="28" t="s">
        <v>37</v>
      </c>
      <c r="E50" s="28" t="s">
        <v>385</v>
      </c>
      <c r="F50" s="6" t="s">
        <v>363</v>
      </c>
      <c r="G50" s="6"/>
      <c r="H50" s="8">
        <f t="shared" si="2"/>
        <v>0</v>
      </c>
      <c r="I50" s="6"/>
      <c r="J50" s="8"/>
      <c r="K50" s="46"/>
      <c r="L50" s="49"/>
      <c r="M50" s="49"/>
      <c r="N50" s="49">
        <f t="shared" si="1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s="5" customFormat="1" ht="12.75" customHeight="1">
      <c r="A51" s="25"/>
      <c r="B51" s="28"/>
      <c r="C51" s="28"/>
      <c r="D51" s="28"/>
      <c r="E51" s="28"/>
      <c r="F51" s="6"/>
      <c r="G51" s="6"/>
      <c r="H51" s="8"/>
      <c r="I51" s="6"/>
      <c r="J51" s="8"/>
      <c r="K51" s="46"/>
      <c r="L51" s="49"/>
      <c r="M51" s="49"/>
      <c r="N51" s="4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14" s="5" customFormat="1" ht="12.75" customHeight="1">
      <c r="A52" s="25"/>
      <c r="B52" s="28"/>
      <c r="C52" s="28"/>
      <c r="D52" s="28"/>
      <c r="E52" s="28"/>
      <c r="F52" s="6"/>
      <c r="G52" s="6"/>
      <c r="H52" s="8"/>
      <c r="I52" s="6"/>
      <c r="J52" s="8"/>
      <c r="K52" s="46"/>
      <c r="L52" s="29"/>
      <c r="M52" s="29"/>
      <c r="N52" s="29"/>
    </row>
    <row r="53" spans="1:14" s="5" customFormat="1" ht="12.75" customHeight="1">
      <c r="A53" s="25"/>
      <c r="B53" s="28"/>
      <c r="C53" s="28"/>
      <c r="D53" s="28"/>
      <c r="E53" s="28"/>
      <c r="F53" s="38"/>
      <c r="G53" s="29"/>
      <c r="H53" s="8"/>
      <c r="I53" s="29"/>
      <c r="J53" s="8"/>
      <c r="K53" s="47"/>
      <c r="L53" s="29"/>
      <c r="M53" s="29"/>
      <c r="N53" s="29"/>
    </row>
    <row r="54" spans="1:14" s="5" customFormat="1" ht="12.75" customHeight="1">
      <c r="A54" s="25"/>
      <c r="B54" s="28"/>
      <c r="C54" s="28"/>
      <c r="D54" s="28"/>
      <c r="E54" s="28"/>
      <c r="F54" s="38"/>
      <c r="G54" s="29"/>
      <c r="H54" s="8"/>
      <c r="I54" s="29"/>
      <c r="J54" s="8"/>
      <c r="K54" s="47"/>
      <c r="L54" s="29"/>
      <c r="M54" s="29"/>
      <c r="N54" s="29"/>
    </row>
    <row r="55" spans="1:14" s="5" customFormat="1" ht="12.75" customHeight="1">
      <c r="A55" s="29"/>
      <c r="B55" s="29"/>
      <c r="C55" s="29"/>
      <c r="D55" s="29"/>
      <c r="E55" s="29"/>
      <c r="F55" s="38"/>
      <c r="G55" s="29"/>
      <c r="H55" s="29"/>
      <c r="I55" s="29"/>
      <c r="J55" s="29"/>
      <c r="K55" s="47"/>
      <c r="L55" s="29"/>
      <c r="M55" s="29"/>
      <c r="N55" s="29"/>
    </row>
    <row r="56" spans="6:11" s="5" customFormat="1" ht="12.75" customHeight="1">
      <c r="F56" s="39"/>
      <c r="K56" s="39"/>
    </row>
    <row r="57" spans="6:11" s="5" customFormat="1" ht="12.75" customHeight="1">
      <c r="F57" s="39"/>
      <c r="K57" s="39"/>
    </row>
    <row r="58" spans="6:11" s="5" customFormat="1" ht="12.75" customHeight="1">
      <c r="F58" s="39"/>
      <c r="K58" s="39"/>
    </row>
    <row r="59" spans="6:11" s="5" customFormat="1" ht="12.75" customHeight="1">
      <c r="F59" s="39"/>
      <c r="K59" s="39"/>
    </row>
    <row r="60" spans="6:11" s="5" customFormat="1" ht="12.75" customHeight="1">
      <c r="F60" s="39"/>
      <c r="K60" s="39"/>
    </row>
    <row r="61" spans="1:5" ht="12.75" customHeight="1">
      <c r="A61" s="13"/>
      <c r="B61" s="14"/>
      <c r="C61" s="14"/>
      <c r="D61" s="14"/>
      <c r="E61" s="14"/>
    </row>
    <row r="62" spans="1:5" ht="12.75" customHeight="1">
      <c r="A62" s="15"/>
      <c r="B62" s="16"/>
      <c r="C62" s="16"/>
      <c r="D62" s="16"/>
      <c r="E62" s="16"/>
    </row>
    <row r="63" spans="1:5" ht="12.75" customHeight="1">
      <c r="A63" s="15"/>
      <c r="B63" s="16"/>
      <c r="C63" s="16"/>
      <c r="D63" s="16"/>
      <c r="E63" s="16"/>
    </row>
    <row r="64" spans="1:5" ht="12.75" customHeight="1">
      <c r="A64" s="15"/>
      <c r="B64" s="16"/>
      <c r="C64" s="16"/>
      <c r="D64" s="16"/>
      <c r="E64" s="16"/>
    </row>
    <row r="65" spans="1:5" ht="12.75" customHeight="1">
      <c r="A65" s="15"/>
      <c r="B65" s="16"/>
      <c r="C65" s="16"/>
      <c r="D65" s="16"/>
      <c r="E65" s="16"/>
    </row>
    <row r="66" spans="1:5" ht="12.75" customHeight="1">
      <c r="A66" s="15"/>
      <c r="B66" s="16"/>
      <c r="C66" s="16"/>
      <c r="D66" s="16"/>
      <c r="E66" s="16"/>
    </row>
    <row r="67" spans="1:5" ht="12.75" customHeight="1">
      <c r="A67" s="15"/>
      <c r="B67" s="16"/>
      <c r="C67" s="16"/>
      <c r="D67" s="16"/>
      <c r="E67" s="16"/>
    </row>
    <row r="68" spans="1:5" ht="12.75" customHeight="1">
      <c r="A68" s="15"/>
      <c r="B68" s="16"/>
      <c r="C68" s="16"/>
      <c r="D68" s="16"/>
      <c r="E68" s="16"/>
    </row>
    <row r="69" spans="1:5" ht="12.75" customHeight="1">
      <c r="A69" s="15"/>
      <c r="B69" s="16"/>
      <c r="C69" s="16"/>
      <c r="D69" s="16"/>
      <c r="E69" s="16"/>
    </row>
    <row r="70" spans="1:5" ht="12.75" customHeight="1">
      <c r="A70" s="15"/>
      <c r="B70" s="16"/>
      <c r="C70" s="16"/>
      <c r="D70" s="16"/>
      <c r="E70" s="16"/>
    </row>
    <row r="71" spans="1:5" ht="12.75" customHeight="1">
      <c r="A71" s="15"/>
      <c r="B71" s="16"/>
      <c r="C71" s="16"/>
      <c r="D71" s="16"/>
      <c r="E71" s="16"/>
    </row>
    <row r="72" spans="1:5" ht="12.75" customHeight="1">
      <c r="A72" s="15"/>
      <c r="B72" s="16"/>
      <c r="C72" s="16"/>
      <c r="D72" s="16"/>
      <c r="E72" s="16"/>
    </row>
    <row r="73" spans="1:5" ht="12.75" customHeight="1">
      <c r="A73" s="15"/>
      <c r="B73" s="16"/>
      <c r="C73" s="16"/>
      <c r="D73" s="16"/>
      <c r="E73" s="16"/>
    </row>
    <row r="74" spans="1:5" ht="12.75" customHeight="1">
      <c r="A74" s="15"/>
      <c r="B74" s="16"/>
      <c r="C74" s="16"/>
      <c r="D74" s="16"/>
      <c r="E74" s="16"/>
    </row>
    <row r="75" spans="1:5" ht="12.75" customHeight="1">
      <c r="A75" s="15"/>
      <c r="B75" s="16"/>
      <c r="C75" s="16"/>
      <c r="D75" s="16"/>
      <c r="E75" s="16"/>
    </row>
    <row r="76" spans="1:5" ht="12.75" customHeight="1">
      <c r="A76" s="15"/>
      <c r="B76" s="16"/>
      <c r="C76" s="16"/>
      <c r="D76" s="16"/>
      <c r="E76" s="16"/>
    </row>
    <row r="77" spans="1:5" ht="12.75" customHeight="1">
      <c r="A77" s="15"/>
      <c r="B77" s="16"/>
      <c r="C77" s="16"/>
      <c r="D77" s="16"/>
      <c r="E77" s="16"/>
    </row>
    <row r="78" spans="1:5" ht="12.75" customHeight="1">
      <c r="A78" s="15"/>
      <c r="B78" s="16"/>
      <c r="C78" s="16"/>
      <c r="D78" s="16"/>
      <c r="E78" s="16"/>
    </row>
    <row r="79" spans="1:5" ht="12.75" customHeight="1">
      <c r="A79" s="15"/>
      <c r="B79" s="16"/>
      <c r="C79" s="16"/>
      <c r="D79" s="16"/>
      <c r="E79" s="16"/>
    </row>
    <row r="80" spans="1:5" ht="12.75" customHeight="1">
      <c r="A80" s="15"/>
      <c r="B80" s="16"/>
      <c r="C80" s="16"/>
      <c r="D80" s="16"/>
      <c r="E80" s="16"/>
    </row>
    <row r="81" spans="1:5" ht="12.75" customHeight="1">
      <c r="A81" s="15"/>
      <c r="B81" s="16"/>
      <c r="C81" s="16"/>
      <c r="D81" s="16"/>
      <c r="E81" s="16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  <row r="180" spans="1:5" ht="12.75" customHeight="1">
      <c r="A180" s="15"/>
      <c r="B180" s="16"/>
      <c r="C180" s="16"/>
      <c r="D180" s="16"/>
      <c r="E180" s="16"/>
    </row>
    <row r="181" spans="1:5" ht="12.75" customHeight="1">
      <c r="A181" s="15"/>
      <c r="B181" s="16"/>
      <c r="C181" s="16"/>
      <c r="D181" s="16"/>
      <c r="E181" s="16"/>
    </row>
    <row r="182" spans="1:5" ht="12.75" customHeight="1">
      <c r="A182" s="15"/>
      <c r="B182" s="16"/>
      <c r="C182" s="16"/>
      <c r="D182" s="16"/>
      <c r="E182" s="16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6" r:id="rId2"/>
  <rowBreaks count="1" manualBreakCount="1">
    <brk id="55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3"/>
  <sheetViews>
    <sheetView zoomScaleSheetLayoutView="100" zoomScalePageLayoutView="0" workbookViewId="0" topLeftCell="B1">
      <selection activeCell="B3" sqref="B3"/>
    </sheetView>
  </sheetViews>
  <sheetFormatPr defaultColWidth="9.140625" defaultRowHeight="12.75" customHeight="1"/>
  <cols>
    <col min="1" max="1" width="5.8515625" style="2" customWidth="1"/>
    <col min="2" max="2" width="34.57421875" style="1" customWidth="1"/>
    <col min="3" max="3" width="23.57421875" style="1" bestFit="1" customWidth="1"/>
    <col min="4" max="4" width="12.140625" style="1" customWidth="1"/>
    <col min="5" max="5" width="10.57421875" style="1" customWidth="1"/>
    <col min="6" max="6" width="6.57421875" style="1" customWidth="1"/>
    <col min="7" max="7" width="6.57421875" style="68" customWidth="1"/>
    <col min="8" max="8" width="4.140625" style="1" bestFit="1" customWidth="1"/>
    <col min="9" max="9" width="6.00390625" style="1" customWidth="1"/>
    <col min="10" max="10" width="6.00390625" style="1" bestFit="1" customWidth="1"/>
    <col min="11" max="11" width="6.8515625" style="1" customWidth="1"/>
    <col min="12" max="12" width="7.28125" style="1" customWidth="1"/>
    <col min="13" max="13" width="6.57421875" style="1" customWidth="1"/>
    <col min="14" max="16384" width="9.140625" style="1" customWidth="1"/>
  </cols>
  <sheetData>
    <row r="1" spans="1:30" ht="12.75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10" ht="12.75" customHeight="1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</row>
    <row r="3" spans="5:7" ht="12.75" customHeight="1">
      <c r="E3" s="2"/>
      <c r="F3" s="2"/>
      <c r="G3" s="58"/>
    </row>
    <row r="4" spans="1:10" ht="12.75" customHeight="1">
      <c r="A4" s="23" t="s">
        <v>20</v>
      </c>
      <c r="B4" s="3"/>
      <c r="C4" s="3"/>
      <c r="D4" s="4"/>
      <c r="E4" s="4"/>
      <c r="F4" s="4"/>
      <c r="G4" s="59"/>
      <c r="H4" s="4"/>
      <c r="I4" s="4"/>
      <c r="J4" s="4"/>
    </row>
    <row r="5" spans="1:10" ht="12.75" customHeight="1">
      <c r="A5" s="1" t="s">
        <v>11</v>
      </c>
      <c r="B5" s="3"/>
      <c r="C5" s="3"/>
      <c r="D5" s="4"/>
      <c r="E5" s="4"/>
      <c r="F5" s="4"/>
      <c r="G5" s="59"/>
      <c r="H5" s="4"/>
      <c r="I5" s="4"/>
      <c r="J5" s="4"/>
    </row>
    <row r="6" spans="1:10" ht="12.75" customHeight="1">
      <c r="A6" s="1" t="s">
        <v>21</v>
      </c>
      <c r="B6" s="3"/>
      <c r="C6" s="3"/>
      <c r="D6" s="4"/>
      <c r="E6" s="4"/>
      <c r="F6" s="4"/>
      <c r="G6" s="59"/>
      <c r="H6" s="4"/>
      <c r="I6" s="4"/>
      <c r="J6" s="4"/>
    </row>
    <row r="7" spans="1:10" ht="12.75" customHeight="1">
      <c r="A7" s="24"/>
      <c r="B7" s="3"/>
      <c r="C7" s="3"/>
      <c r="D7" s="4"/>
      <c r="E7" s="4"/>
      <c r="F7" s="4"/>
      <c r="G7" s="59"/>
      <c r="H7" s="4"/>
      <c r="I7" s="4"/>
      <c r="J7" s="4"/>
    </row>
    <row r="8" spans="1:10" ht="12.75" customHeight="1">
      <c r="A8" s="23" t="s">
        <v>22</v>
      </c>
      <c r="B8" s="3"/>
      <c r="C8" s="3"/>
      <c r="D8" s="4"/>
      <c r="E8" s="4"/>
      <c r="F8" s="4"/>
      <c r="G8" s="59"/>
      <c r="H8" s="4"/>
      <c r="I8" s="4"/>
      <c r="J8" s="4"/>
    </row>
    <row r="9" spans="1:10" ht="12.75" customHeight="1">
      <c r="A9" s="1" t="s">
        <v>23</v>
      </c>
      <c r="B9" s="3"/>
      <c r="C9" s="3"/>
      <c r="D9" s="4"/>
      <c r="E9" s="4">
        <v>76</v>
      </c>
      <c r="F9" s="4"/>
      <c r="G9" s="59"/>
      <c r="H9" s="4"/>
      <c r="I9" s="4"/>
      <c r="J9" s="4"/>
    </row>
    <row r="10" spans="1:10" ht="12.75" customHeight="1">
      <c r="A10" s="1" t="s">
        <v>21</v>
      </c>
      <c r="B10" s="3"/>
      <c r="C10" s="3"/>
      <c r="D10" s="4"/>
      <c r="E10" s="4"/>
      <c r="F10" s="4"/>
      <c r="G10" s="59"/>
      <c r="H10" s="4"/>
      <c r="I10" s="4"/>
      <c r="J10" s="4"/>
    </row>
    <row r="11" spans="1:10" ht="12.75" customHeight="1" thickBot="1">
      <c r="A11" s="1"/>
      <c r="B11" s="3"/>
      <c r="C11" s="3"/>
      <c r="D11" s="4"/>
      <c r="E11" s="4"/>
      <c r="F11" s="4"/>
      <c r="G11" s="59"/>
      <c r="H11" s="4"/>
      <c r="I11" s="4"/>
      <c r="J11" s="4"/>
    </row>
    <row r="12" spans="1:13" ht="12.75" customHeight="1" thickBot="1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4</v>
      </c>
      <c r="F12" s="21" t="s">
        <v>381</v>
      </c>
      <c r="G12" s="60" t="s">
        <v>358</v>
      </c>
      <c r="H12" s="21" t="s">
        <v>359</v>
      </c>
      <c r="I12" s="37" t="s">
        <v>360</v>
      </c>
      <c r="J12" s="37" t="s">
        <v>6</v>
      </c>
      <c r="K12" s="49" t="s">
        <v>370</v>
      </c>
      <c r="L12" s="49" t="s">
        <v>371</v>
      </c>
      <c r="M12" s="49" t="s">
        <v>360</v>
      </c>
    </row>
    <row r="13" spans="1:13" ht="12.75" customHeight="1">
      <c r="A13" s="19"/>
      <c r="B13" s="19"/>
      <c r="C13" s="19"/>
      <c r="D13" s="19"/>
      <c r="E13" s="19"/>
      <c r="F13" s="19"/>
      <c r="G13" s="61"/>
      <c r="H13" s="19"/>
      <c r="I13" s="19"/>
      <c r="J13" s="45"/>
      <c r="K13" s="49"/>
      <c r="L13" s="49"/>
      <c r="M13" s="49"/>
    </row>
    <row r="14" spans="1:13" ht="12.75" customHeight="1">
      <c r="A14" s="25"/>
      <c r="B14" s="25" t="s">
        <v>394</v>
      </c>
      <c r="C14" s="25" t="s">
        <v>395</v>
      </c>
      <c r="D14" s="25" t="s">
        <v>52</v>
      </c>
      <c r="E14" s="25" t="s">
        <v>380</v>
      </c>
      <c r="F14" s="25">
        <v>0</v>
      </c>
      <c r="G14" s="62">
        <v>60.43</v>
      </c>
      <c r="H14" s="8"/>
      <c r="I14" s="8">
        <f aca="true" t="shared" si="0" ref="I14:I39">F14+H14</f>
        <v>0</v>
      </c>
      <c r="J14" s="48">
        <v>1</v>
      </c>
      <c r="K14" s="49">
        <v>15</v>
      </c>
      <c r="L14" s="49"/>
      <c r="M14" s="49">
        <f>K14+L14</f>
        <v>15</v>
      </c>
    </row>
    <row r="15" spans="1:13" ht="12.75" customHeight="1">
      <c r="A15" s="25">
        <v>14</v>
      </c>
      <c r="B15" s="25" t="s">
        <v>78</v>
      </c>
      <c r="C15" s="25" t="s">
        <v>190</v>
      </c>
      <c r="D15" s="25" t="s">
        <v>52</v>
      </c>
      <c r="E15" s="25" t="s">
        <v>336</v>
      </c>
      <c r="F15" s="25">
        <v>0</v>
      </c>
      <c r="G15" s="62">
        <v>61.19</v>
      </c>
      <c r="H15" s="8"/>
      <c r="I15" s="8">
        <f t="shared" si="0"/>
        <v>0</v>
      </c>
      <c r="J15" s="48">
        <v>2</v>
      </c>
      <c r="K15" s="49">
        <v>13</v>
      </c>
      <c r="L15" s="49"/>
      <c r="M15" s="49">
        <f aca="true" t="shared" si="1" ref="M15:M39">K15+L15</f>
        <v>13</v>
      </c>
    </row>
    <row r="16" spans="1:13" ht="12.75" customHeight="1">
      <c r="A16" s="27">
        <v>29</v>
      </c>
      <c r="B16" s="25" t="s">
        <v>107</v>
      </c>
      <c r="C16" s="25" t="s">
        <v>217</v>
      </c>
      <c r="D16" s="25" t="s">
        <v>60</v>
      </c>
      <c r="E16" s="25" t="s">
        <v>335</v>
      </c>
      <c r="F16" s="25">
        <v>0</v>
      </c>
      <c r="G16" s="62">
        <v>70.22</v>
      </c>
      <c r="H16" s="6"/>
      <c r="I16" s="8">
        <f t="shared" si="0"/>
        <v>0</v>
      </c>
      <c r="J16" s="46"/>
      <c r="K16" s="49">
        <v>4</v>
      </c>
      <c r="L16" s="49"/>
      <c r="M16" s="49">
        <f t="shared" si="1"/>
        <v>4</v>
      </c>
    </row>
    <row r="17" spans="1:13" ht="12.75" customHeight="1">
      <c r="A17" s="25"/>
      <c r="B17" s="25" t="s">
        <v>390</v>
      </c>
      <c r="C17" s="25" t="s">
        <v>391</v>
      </c>
      <c r="D17" s="25" t="s">
        <v>356</v>
      </c>
      <c r="E17" s="25" t="s">
        <v>324</v>
      </c>
      <c r="F17" s="25">
        <v>0</v>
      </c>
      <c r="G17" s="62">
        <v>72.47</v>
      </c>
      <c r="H17" s="8"/>
      <c r="I17" s="8">
        <f t="shared" si="0"/>
        <v>0</v>
      </c>
      <c r="J17" s="48"/>
      <c r="K17" s="49"/>
      <c r="L17" s="49"/>
      <c r="M17" s="49"/>
    </row>
    <row r="18" spans="1:13" ht="12.75" customHeight="1">
      <c r="A18" s="25">
        <v>30</v>
      </c>
      <c r="B18" s="25" t="s">
        <v>174</v>
      </c>
      <c r="C18" s="25" t="s">
        <v>218</v>
      </c>
      <c r="D18" s="25" t="s">
        <v>60</v>
      </c>
      <c r="E18" s="28" t="s">
        <v>380</v>
      </c>
      <c r="F18" s="28">
        <v>0</v>
      </c>
      <c r="G18" s="63">
        <v>74.4</v>
      </c>
      <c r="H18" s="6"/>
      <c r="I18" s="8">
        <f t="shared" si="0"/>
        <v>0</v>
      </c>
      <c r="J18" s="46">
        <v>3</v>
      </c>
      <c r="K18" s="49">
        <v>12</v>
      </c>
      <c r="L18" s="49"/>
      <c r="M18" s="49">
        <f t="shared" si="1"/>
        <v>12</v>
      </c>
    </row>
    <row r="19" spans="1:13" ht="12.75" customHeight="1">
      <c r="A19" s="25">
        <v>8</v>
      </c>
      <c r="B19" s="25" t="s">
        <v>56</v>
      </c>
      <c r="C19" s="25" t="s">
        <v>184</v>
      </c>
      <c r="D19" s="25" t="s">
        <v>52</v>
      </c>
      <c r="E19" s="25" t="s">
        <v>324</v>
      </c>
      <c r="F19" s="25">
        <v>0</v>
      </c>
      <c r="G19" s="62">
        <v>74.92</v>
      </c>
      <c r="H19" s="8"/>
      <c r="I19" s="8">
        <f t="shared" si="0"/>
        <v>0</v>
      </c>
      <c r="J19" s="48"/>
      <c r="K19" s="49"/>
      <c r="L19" s="49"/>
      <c r="M19" s="49"/>
    </row>
    <row r="20" spans="1:13" ht="12.75" customHeight="1">
      <c r="A20" s="25">
        <v>11</v>
      </c>
      <c r="B20" s="25" t="s">
        <v>46</v>
      </c>
      <c r="C20" s="25" t="s">
        <v>186</v>
      </c>
      <c r="D20" s="25" t="s">
        <v>356</v>
      </c>
      <c r="E20" s="25" t="s">
        <v>324</v>
      </c>
      <c r="F20" s="25">
        <v>0</v>
      </c>
      <c r="G20" s="62">
        <v>77.48</v>
      </c>
      <c r="H20" s="8"/>
      <c r="I20" s="8">
        <f t="shared" si="0"/>
        <v>0</v>
      </c>
      <c r="J20" s="48"/>
      <c r="K20" s="49"/>
      <c r="L20" s="49"/>
      <c r="M20" s="49"/>
    </row>
    <row r="21" spans="1:13" ht="12.75" customHeight="1">
      <c r="A21" s="27"/>
      <c r="B21" s="25" t="s">
        <v>392</v>
      </c>
      <c r="C21" s="25" t="s">
        <v>393</v>
      </c>
      <c r="D21" s="25" t="s">
        <v>318</v>
      </c>
      <c r="E21" s="25" t="s">
        <v>336</v>
      </c>
      <c r="F21" s="25">
        <v>4</v>
      </c>
      <c r="G21" s="62">
        <v>59.44</v>
      </c>
      <c r="H21" s="8"/>
      <c r="I21" s="8">
        <f t="shared" si="0"/>
        <v>4</v>
      </c>
      <c r="J21" s="48">
        <v>4</v>
      </c>
      <c r="K21" s="49">
        <v>11</v>
      </c>
      <c r="L21" s="49"/>
      <c r="M21" s="49">
        <f t="shared" si="1"/>
        <v>11</v>
      </c>
    </row>
    <row r="22" spans="1:13" ht="12.75" customHeight="1">
      <c r="A22" s="25">
        <v>5</v>
      </c>
      <c r="B22" s="25" t="s">
        <v>178</v>
      </c>
      <c r="C22" s="25" t="s">
        <v>94</v>
      </c>
      <c r="D22" s="25" t="s">
        <v>37</v>
      </c>
      <c r="E22" s="28" t="s">
        <v>380</v>
      </c>
      <c r="F22" s="28">
        <v>4</v>
      </c>
      <c r="G22" s="63">
        <v>61.35</v>
      </c>
      <c r="H22" s="8"/>
      <c r="I22" s="8">
        <f t="shared" si="0"/>
        <v>4</v>
      </c>
      <c r="J22" s="48">
        <v>5</v>
      </c>
      <c r="K22" s="49">
        <v>10</v>
      </c>
      <c r="L22" s="49"/>
      <c r="M22" s="49">
        <f t="shared" si="1"/>
        <v>10</v>
      </c>
    </row>
    <row r="23" spans="1:13" ht="12.75" customHeight="1">
      <c r="A23" s="27">
        <v>21</v>
      </c>
      <c r="B23" s="25" t="s">
        <v>203</v>
      </c>
      <c r="C23" s="25" t="s">
        <v>204</v>
      </c>
      <c r="D23" s="25" t="s">
        <v>37</v>
      </c>
      <c r="E23" s="28" t="s">
        <v>380</v>
      </c>
      <c r="F23" s="28">
        <v>4</v>
      </c>
      <c r="G23" s="63">
        <v>65.56</v>
      </c>
      <c r="H23" s="8"/>
      <c r="I23" s="8">
        <f t="shared" si="0"/>
        <v>4</v>
      </c>
      <c r="J23" s="48">
        <v>6</v>
      </c>
      <c r="K23" s="49">
        <v>9</v>
      </c>
      <c r="L23" s="49"/>
      <c r="M23" s="49">
        <f t="shared" si="1"/>
        <v>9</v>
      </c>
    </row>
    <row r="24" spans="1:13" ht="12.75" customHeight="1">
      <c r="A24" s="25">
        <v>15</v>
      </c>
      <c r="B24" s="25" t="s">
        <v>191</v>
      </c>
      <c r="C24" s="25" t="s">
        <v>192</v>
      </c>
      <c r="D24" s="25" t="s">
        <v>60</v>
      </c>
      <c r="E24" s="25" t="s">
        <v>336</v>
      </c>
      <c r="F24" s="25">
        <v>4</v>
      </c>
      <c r="G24" s="62">
        <v>67.17</v>
      </c>
      <c r="H24" s="8"/>
      <c r="I24" s="8">
        <f t="shared" si="0"/>
        <v>4</v>
      </c>
      <c r="J24" s="48">
        <v>7</v>
      </c>
      <c r="K24" s="49">
        <v>8</v>
      </c>
      <c r="L24" s="49"/>
      <c r="M24" s="49">
        <f t="shared" si="1"/>
        <v>8</v>
      </c>
    </row>
    <row r="25" spans="1:13" ht="12.75" customHeight="1">
      <c r="A25" s="25">
        <v>24</v>
      </c>
      <c r="B25" s="25" t="s">
        <v>209</v>
      </c>
      <c r="C25" s="25" t="s">
        <v>210</v>
      </c>
      <c r="D25" s="25" t="s">
        <v>151</v>
      </c>
      <c r="E25" s="28" t="s">
        <v>380</v>
      </c>
      <c r="F25" s="28">
        <v>4</v>
      </c>
      <c r="G25" s="63">
        <v>69.54</v>
      </c>
      <c r="H25" s="6"/>
      <c r="I25" s="8">
        <f t="shared" si="0"/>
        <v>4</v>
      </c>
      <c r="J25" s="46">
        <v>8</v>
      </c>
      <c r="K25" s="49">
        <v>7</v>
      </c>
      <c r="L25" s="49"/>
      <c r="M25" s="49">
        <f t="shared" si="1"/>
        <v>7</v>
      </c>
    </row>
    <row r="26" spans="1:13" ht="12.75" customHeight="1">
      <c r="A26" s="25">
        <v>7</v>
      </c>
      <c r="B26" s="25" t="s">
        <v>181</v>
      </c>
      <c r="C26" s="25" t="s">
        <v>182</v>
      </c>
      <c r="D26" s="25" t="s">
        <v>378</v>
      </c>
      <c r="E26" s="25" t="s">
        <v>336</v>
      </c>
      <c r="F26" s="25">
        <v>4</v>
      </c>
      <c r="G26" s="62">
        <v>71.94</v>
      </c>
      <c r="H26" s="43"/>
      <c r="I26" s="8">
        <f t="shared" si="0"/>
        <v>4</v>
      </c>
      <c r="J26" s="48">
        <v>9</v>
      </c>
      <c r="K26" s="49">
        <v>6</v>
      </c>
      <c r="L26" s="49"/>
      <c r="M26" s="49">
        <f t="shared" si="1"/>
        <v>6</v>
      </c>
    </row>
    <row r="27" spans="1:13" ht="12.75" customHeight="1">
      <c r="A27" s="27">
        <v>2</v>
      </c>
      <c r="B27" s="25" t="s">
        <v>107</v>
      </c>
      <c r="C27" s="25" t="s">
        <v>173</v>
      </c>
      <c r="D27" s="25" t="s">
        <v>60</v>
      </c>
      <c r="E27" s="25" t="s">
        <v>335</v>
      </c>
      <c r="F27" s="25">
        <v>4</v>
      </c>
      <c r="G27" s="62">
        <v>75.14</v>
      </c>
      <c r="H27" s="8"/>
      <c r="I27" s="8">
        <f t="shared" si="0"/>
        <v>4</v>
      </c>
      <c r="J27" s="48"/>
      <c r="K27" s="49">
        <v>2</v>
      </c>
      <c r="L27" s="49"/>
      <c r="M27" s="49">
        <f t="shared" si="1"/>
        <v>2</v>
      </c>
    </row>
    <row r="28" spans="1:13" ht="12.75" customHeight="1">
      <c r="A28" s="25">
        <v>22</v>
      </c>
      <c r="B28" s="25" t="s">
        <v>205</v>
      </c>
      <c r="C28" s="25" t="s">
        <v>206</v>
      </c>
      <c r="D28" s="25" t="s">
        <v>60</v>
      </c>
      <c r="E28" s="28" t="s">
        <v>380</v>
      </c>
      <c r="F28" s="28">
        <v>4</v>
      </c>
      <c r="G28" s="63">
        <v>75.36</v>
      </c>
      <c r="H28" s="8"/>
      <c r="I28" s="8">
        <f t="shared" si="0"/>
        <v>4</v>
      </c>
      <c r="J28" s="48">
        <v>10</v>
      </c>
      <c r="K28" s="49">
        <v>5</v>
      </c>
      <c r="L28" s="49"/>
      <c r="M28" s="49">
        <f t="shared" si="1"/>
        <v>5</v>
      </c>
    </row>
    <row r="29" spans="1:13" ht="12.75" customHeight="1">
      <c r="A29" s="25">
        <v>16</v>
      </c>
      <c r="B29" s="25" t="s">
        <v>193</v>
      </c>
      <c r="C29" s="25" t="s">
        <v>194</v>
      </c>
      <c r="D29" s="25" t="s">
        <v>52</v>
      </c>
      <c r="E29" s="25" t="s">
        <v>336</v>
      </c>
      <c r="F29" s="25">
        <v>4</v>
      </c>
      <c r="G29" s="62">
        <v>79.28</v>
      </c>
      <c r="H29" s="8"/>
      <c r="I29" s="8">
        <f t="shared" si="0"/>
        <v>4</v>
      </c>
      <c r="J29" s="48">
        <v>11</v>
      </c>
      <c r="K29" s="49">
        <v>4</v>
      </c>
      <c r="L29" s="49"/>
      <c r="M29" s="49">
        <f t="shared" si="1"/>
        <v>4</v>
      </c>
    </row>
    <row r="30" spans="1:13" ht="12.75" customHeight="1">
      <c r="A30" s="25">
        <v>23</v>
      </c>
      <c r="B30" s="25" t="s">
        <v>207</v>
      </c>
      <c r="C30" s="25" t="s">
        <v>208</v>
      </c>
      <c r="D30" s="25" t="s">
        <v>42</v>
      </c>
      <c r="E30" s="28" t="s">
        <v>380</v>
      </c>
      <c r="F30" s="28">
        <v>4</v>
      </c>
      <c r="G30" s="63">
        <v>76.55</v>
      </c>
      <c r="H30" s="8">
        <v>1</v>
      </c>
      <c r="I30" s="8">
        <f t="shared" si="0"/>
        <v>5</v>
      </c>
      <c r="J30" s="48">
        <v>12</v>
      </c>
      <c r="K30" s="49">
        <v>3</v>
      </c>
      <c r="L30" s="49"/>
      <c r="M30" s="49">
        <f t="shared" si="1"/>
        <v>3</v>
      </c>
    </row>
    <row r="31" spans="1:13" ht="12.75" customHeight="1">
      <c r="A31" s="25"/>
      <c r="B31" s="25" t="s">
        <v>376</v>
      </c>
      <c r="C31" s="25" t="s">
        <v>377</v>
      </c>
      <c r="D31" s="25" t="s">
        <v>396</v>
      </c>
      <c r="E31" s="25" t="s">
        <v>324</v>
      </c>
      <c r="F31" s="25">
        <v>4</v>
      </c>
      <c r="G31" s="62">
        <v>77.62</v>
      </c>
      <c r="H31" s="8">
        <v>1</v>
      </c>
      <c r="I31" s="8">
        <f t="shared" si="0"/>
        <v>5</v>
      </c>
      <c r="J31" s="48"/>
      <c r="K31" s="49"/>
      <c r="L31" s="49"/>
      <c r="M31" s="49"/>
    </row>
    <row r="32" spans="1:13" ht="12.75" customHeight="1">
      <c r="A32" s="25">
        <v>6</v>
      </c>
      <c r="B32" s="74" t="s">
        <v>179</v>
      </c>
      <c r="C32" s="25" t="s">
        <v>180</v>
      </c>
      <c r="D32" s="25" t="s">
        <v>37</v>
      </c>
      <c r="E32" s="25" t="s">
        <v>324</v>
      </c>
      <c r="F32" s="25">
        <v>4</v>
      </c>
      <c r="G32" s="62">
        <v>79.65</v>
      </c>
      <c r="H32" s="8">
        <v>1</v>
      </c>
      <c r="I32" s="8">
        <f t="shared" si="0"/>
        <v>5</v>
      </c>
      <c r="J32" s="48"/>
      <c r="K32" s="49"/>
      <c r="L32" s="49"/>
      <c r="M32" s="49"/>
    </row>
    <row r="33" spans="1:13" ht="12.75" customHeight="1">
      <c r="A33" s="25">
        <v>12</v>
      </c>
      <c r="B33" s="25" t="s">
        <v>32</v>
      </c>
      <c r="C33" s="25" t="s">
        <v>187</v>
      </c>
      <c r="D33" s="25" t="s">
        <v>319</v>
      </c>
      <c r="E33" s="25" t="s">
        <v>324</v>
      </c>
      <c r="F33" s="25">
        <v>0</v>
      </c>
      <c r="G33" s="62">
        <v>94.04</v>
      </c>
      <c r="H33" s="8">
        <v>5</v>
      </c>
      <c r="I33" s="8">
        <f t="shared" si="0"/>
        <v>5</v>
      </c>
      <c r="J33" s="48"/>
      <c r="K33" s="49"/>
      <c r="L33" s="49"/>
      <c r="M33" s="49"/>
    </row>
    <row r="34" spans="1:13" ht="12.75" customHeight="1">
      <c r="A34" s="25"/>
      <c r="B34" s="25" t="s">
        <v>48</v>
      </c>
      <c r="C34" s="25" t="s">
        <v>388</v>
      </c>
      <c r="D34" s="25" t="s">
        <v>389</v>
      </c>
      <c r="E34" s="25" t="s">
        <v>324</v>
      </c>
      <c r="F34" s="25">
        <v>0</v>
      </c>
      <c r="G34" s="62">
        <v>95.34</v>
      </c>
      <c r="H34" s="8">
        <v>5</v>
      </c>
      <c r="I34" s="8">
        <f t="shared" si="0"/>
        <v>5</v>
      </c>
      <c r="J34" s="48"/>
      <c r="K34" s="49"/>
      <c r="L34" s="49"/>
      <c r="M34" s="49"/>
    </row>
    <row r="35" spans="1:13" ht="12.75" customHeight="1">
      <c r="A35" s="25">
        <v>28</v>
      </c>
      <c r="B35" s="25" t="s">
        <v>90</v>
      </c>
      <c r="C35" s="25" t="s">
        <v>115</v>
      </c>
      <c r="D35" s="25" t="s">
        <v>319</v>
      </c>
      <c r="E35" s="25" t="s">
        <v>324</v>
      </c>
      <c r="F35" s="25">
        <v>8</v>
      </c>
      <c r="G35" s="62"/>
      <c r="H35" s="6"/>
      <c r="I35" s="8">
        <f t="shared" si="0"/>
        <v>8</v>
      </c>
      <c r="J35" s="46"/>
      <c r="K35" s="49">
        <v>1</v>
      </c>
      <c r="L35" s="49"/>
      <c r="M35" s="49">
        <f t="shared" si="1"/>
        <v>1</v>
      </c>
    </row>
    <row r="36" spans="1:13" ht="12.75" customHeight="1">
      <c r="A36" s="25">
        <v>18</v>
      </c>
      <c r="B36" s="25" t="s">
        <v>197</v>
      </c>
      <c r="C36" s="25" t="s">
        <v>198</v>
      </c>
      <c r="D36" s="25" t="s">
        <v>60</v>
      </c>
      <c r="E36" s="25" t="s">
        <v>335</v>
      </c>
      <c r="F36" s="25">
        <v>4</v>
      </c>
      <c r="G36" s="62">
        <v>92.62</v>
      </c>
      <c r="H36" s="8">
        <v>5</v>
      </c>
      <c r="I36" s="8">
        <f t="shared" si="0"/>
        <v>9</v>
      </c>
      <c r="J36" s="48"/>
      <c r="K36" s="49"/>
      <c r="L36" s="49"/>
      <c r="M36" s="49"/>
    </row>
    <row r="37" spans="1:30" ht="12.75" customHeight="1">
      <c r="A37" s="25">
        <v>32</v>
      </c>
      <c r="B37" s="25" t="s">
        <v>178</v>
      </c>
      <c r="C37" s="25" t="s">
        <v>112</v>
      </c>
      <c r="D37" s="25" t="s">
        <v>37</v>
      </c>
      <c r="E37" s="25" t="s">
        <v>337</v>
      </c>
      <c r="F37" s="25">
        <v>12</v>
      </c>
      <c r="G37" s="62">
        <v>68.3</v>
      </c>
      <c r="H37" s="29"/>
      <c r="I37" s="8">
        <f t="shared" si="0"/>
        <v>12</v>
      </c>
      <c r="J37" s="73">
        <v>13</v>
      </c>
      <c r="K37" s="29">
        <v>2</v>
      </c>
      <c r="L37" s="29"/>
      <c r="M37" s="49">
        <f t="shared" si="1"/>
        <v>2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13" ht="12.75" customHeight="1">
      <c r="A38" s="25">
        <v>1</v>
      </c>
      <c r="B38" s="25" t="s">
        <v>90</v>
      </c>
      <c r="C38" s="25" t="s">
        <v>172</v>
      </c>
      <c r="D38" s="25" t="s">
        <v>319</v>
      </c>
      <c r="E38" s="25" t="s">
        <v>324</v>
      </c>
      <c r="F38" s="25">
        <v>8</v>
      </c>
      <c r="G38" s="62">
        <v>90.31</v>
      </c>
      <c r="H38" s="8">
        <v>4</v>
      </c>
      <c r="I38" s="8">
        <f t="shared" si="0"/>
        <v>12</v>
      </c>
      <c r="J38" s="48"/>
      <c r="K38" s="49"/>
      <c r="L38" s="49"/>
      <c r="M38" s="49"/>
    </row>
    <row r="39" spans="1:13" ht="12.75" customHeight="1">
      <c r="A39" s="25">
        <v>3</v>
      </c>
      <c r="B39" s="25" t="s">
        <v>174</v>
      </c>
      <c r="C39" s="25" t="s">
        <v>175</v>
      </c>
      <c r="D39" s="25" t="s">
        <v>60</v>
      </c>
      <c r="E39" s="28" t="s">
        <v>380</v>
      </c>
      <c r="F39" s="28">
        <v>20</v>
      </c>
      <c r="G39" s="63">
        <v>100.96</v>
      </c>
      <c r="H39" s="8">
        <v>7</v>
      </c>
      <c r="I39" s="8">
        <f t="shared" si="0"/>
        <v>27</v>
      </c>
      <c r="J39" s="48">
        <v>14</v>
      </c>
      <c r="K39" s="49">
        <v>1</v>
      </c>
      <c r="L39" s="49"/>
      <c r="M39" s="49">
        <f t="shared" si="1"/>
        <v>1</v>
      </c>
    </row>
    <row r="40" spans="1:13" ht="12.75" customHeight="1">
      <c r="A40" s="25">
        <v>9</v>
      </c>
      <c r="B40" s="25" t="s">
        <v>50</v>
      </c>
      <c r="C40" s="25" t="s">
        <v>157</v>
      </c>
      <c r="D40" s="25" t="s">
        <v>52</v>
      </c>
      <c r="E40" s="25" t="s">
        <v>324</v>
      </c>
      <c r="F40" s="25" t="s">
        <v>363</v>
      </c>
      <c r="G40" s="62"/>
      <c r="H40" s="43"/>
      <c r="I40" s="8"/>
      <c r="J40" s="48"/>
      <c r="K40" s="49"/>
      <c r="L40" s="49"/>
      <c r="M40" s="49"/>
    </row>
    <row r="41" spans="1:13" ht="12.75" customHeight="1">
      <c r="A41" s="25">
        <v>10</v>
      </c>
      <c r="B41" s="25" t="s">
        <v>61</v>
      </c>
      <c r="C41" s="25" t="s">
        <v>185</v>
      </c>
      <c r="D41" s="25" t="s">
        <v>323</v>
      </c>
      <c r="E41" s="25" t="s">
        <v>324</v>
      </c>
      <c r="F41" s="25" t="s">
        <v>363</v>
      </c>
      <c r="G41" s="62"/>
      <c r="H41" s="8"/>
      <c r="I41" s="8"/>
      <c r="J41" s="48"/>
      <c r="K41" s="49"/>
      <c r="L41" s="49"/>
      <c r="M41" s="49"/>
    </row>
    <row r="42" spans="1:13" ht="12.75" customHeight="1">
      <c r="A42" s="25">
        <v>13</v>
      </c>
      <c r="B42" s="25" t="s">
        <v>188</v>
      </c>
      <c r="C42" s="25" t="s">
        <v>189</v>
      </c>
      <c r="D42" s="25" t="s">
        <v>356</v>
      </c>
      <c r="E42" s="25" t="s">
        <v>336</v>
      </c>
      <c r="F42" s="25" t="s">
        <v>363</v>
      </c>
      <c r="G42" s="62"/>
      <c r="H42" s="8"/>
      <c r="I42" s="8"/>
      <c r="J42" s="48"/>
      <c r="K42" s="49"/>
      <c r="L42" s="49"/>
      <c r="M42" s="49"/>
    </row>
    <row r="43" spans="1:13" ht="12.75" customHeight="1">
      <c r="A43" s="25">
        <v>17</v>
      </c>
      <c r="B43" s="25" t="s">
        <v>195</v>
      </c>
      <c r="C43" s="25" t="s">
        <v>196</v>
      </c>
      <c r="D43" s="25" t="s">
        <v>37</v>
      </c>
      <c r="E43" s="25" t="s">
        <v>336</v>
      </c>
      <c r="F43" s="25" t="s">
        <v>363</v>
      </c>
      <c r="G43" s="62"/>
      <c r="H43" s="43" t="s">
        <v>363</v>
      </c>
      <c r="I43" s="8"/>
      <c r="J43" s="48"/>
      <c r="K43" s="49"/>
      <c r="L43" s="49"/>
      <c r="M43" s="49"/>
    </row>
    <row r="44" spans="1:13" ht="12.75" customHeight="1">
      <c r="A44" s="25">
        <v>19</v>
      </c>
      <c r="B44" s="25" t="s">
        <v>199</v>
      </c>
      <c r="C44" s="25" t="s">
        <v>200</v>
      </c>
      <c r="D44" s="25" t="s">
        <v>52</v>
      </c>
      <c r="E44" s="28" t="s">
        <v>380</v>
      </c>
      <c r="F44" s="28" t="s">
        <v>363</v>
      </c>
      <c r="G44" s="63"/>
      <c r="H44" s="8"/>
      <c r="I44" s="8"/>
      <c r="J44" s="48"/>
      <c r="K44" s="49"/>
      <c r="L44" s="49"/>
      <c r="M44" s="49"/>
    </row>
    <row r="45" spans="1:13" ht="12.75" customHeight="1">
      <c r="A45" s="25">
        <v>25</v>
      </c>
      <c r="B45" s="25" t="s">
        <v>211</v>
      </c>
      <c r="C45" s="25" t="s">
        <v>212</v>
      </c>
      <c r="D45" s="25" t="s">
        <v>320</v>
      </c>
      <c r="E45" s="25" t="s">
        <v>337</v>
      </c>
      <c r="F45" s="25" t="s">
        <v>363</v>
      </c>
      <c r="G45" s="62"/>
      <c r="H45" s="6"/>
      <c r="I45" s="8"/>
      <c r="J45" s="46"/>
      <c r="K45" s="49"/>
      <c r="L45" s="49"/>
      <c r="M45" s="49"/>
    </row>
    <row r="46" spans="1:13" ht="12.75" customHeight="1">
      <c r="A46" s="25">
        <v>26</v>
      </c>
      <c r="B46" s="25" t="s">
        <v>213</v>
      </c>
      <c r="C46" s="25" t="s">
        <v>214</v>
      </c>
      <c r="D46" s="25" t="s">
        <v>52</v>
      </c>
      <c r="E46" s="25" t="s">
        <v>337</v>
      </c>
      <c r="F46" s="25" t="s">
        <v>363</v>
      </c>
      <c r="G46" s="62"/>
      <c r="H46" s="6" t="s">
        <v>363</v>
      </c>
      <c r="I46" s="8"/>
      <c r="J46" s="46"/>
      <c r="K46" s="49"/>
      <c r="L46" s="49"/>
      <c r="M46" s="49"/>
    </row>
    <row r="47" spans="1:13" ht="12.75" customHeight="1">
      <c r="A47" s="25">
        <v>27</v>
      </c>
      <c r="B47" s="25" t="s">
        <v>215</v>
      </c>
      <c r="C47" s="25" t="s">
        <v>216</v>
      </c>
      <c r="D47" s="25" t="s">
        <v>139</v>
      </c>
      <c r="E47" s="25" t="s">
        <v>337</v>
      </c>
      <c r="F47" s="25" t="s">
        <v>363</v>
      </c>
      <c r="G47" s="62"/>
      <c r="H47" s="6"/>
      <c r="I47" s="8"/>
      <c r="J47" s="46"/>
      <c r="K47" s="49"/>
      <c r="L47" s="49"/>
      <c r="M47" s="49"/>
    </row>
    <row r="48" spans="1:30" ht="12.75" customHeight="1">
      <c r="A48" s="27">
        <v>31</v>
      </c>
      <c r="B48" s="25" t="s">
        <v>176</v>
      </c>
      <c r="C48" s="25" t="s">
        <v>219</v>
      </c>
      <c r="D48" s="25" t="s">
        <v>52</v>
      </c>
      <c r="E48" s="28" t="s">
        <v>380</v>
      </c>
      <c r="F48" s="28" t="s">
        <v>363</v>
      </c>
      <c r="G48" s="63"/>
      <c r="H48" s="6" t="s">
        <v>363</v>
      </c>
      <c r="I48" s="8"/>
      <c r="J48" s="46"/>
      <c r="K48" s="29"/>
      <c r="L48" s="29"/>
      <c r="M48" s="4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13" ht="12.75" customHeight="1">
      <c r="A49" s="27">
        <v>4</v>
      </c>
      <c r="B49" s="25" t="s">
        <v>176</v>
      </c>
      <c r="C49" s="25" t="s">
        <v>177</v>
      </c>
      <c r="D49" s="25" t="s">
        <v>52</v>
      </c>
      <c r="E49" s="28" t="s">
        <v>380</v>
      </c>
      <c r="F49" s="28" t="s">
        <v>363</v>
      </c>
      <c r="G49" s="63"/>
      <c r="H49" s="43"/>
      <c r="I49" s="8"/>
      <c r="J49" s="48"/>
      <c r="K49" s="49"/>
      <c r="L49" s="49"/>
      <c r="M49" s="49"/>
    </row>
    <row r="50" spans="1:30" s="5" customFormat="1" ht="12.75" customHeight="1">
      <c r="A50" s="27">
        <v>20</v>
      </c>
      <c r="B50" s="25" t="s">
        <v>201</v>
      </c>
      <c r="C50" s="25" t="s">
        <v>202</v>
      </c>
      <c r="D50" s="25" t="s">
        <v>52</v>
      </c>
      <c r="E50" s="28" t="s">
        <v>380</v>
      </c>
      <c r="F50" s="28" t="s">
        <v>363</v>
      </c>
      <c r="G50" s="63"/>
      <c r="H50" s="43"/>
      <c r="I50" s="8"/>
      <c r="J50" s="48"/>
      <c r="K50" s="49"/>
      <c r="L50" s="49"/>
      <c r="M50" s="4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5" customFormat="1" ht="12.75" customHeight="1">
      <c r="A51" s="25"/>
      <c r="B51" s="25"/>
      <c r="C51" s="25"/>
      <c r="D51" s="25"/>
      <c r="E51" s="25"/>
      <c r="F51" s="25"/>
      <c r="G51" s="62"/>
      <c r="H51" s="6"/>
      <c r="I51" s="8"/>
      <c r="J51" s="46"/>
      <c r="K51" s="49"/>
      <c r="L51" s="49"/>
      <c r="M51" s="4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10" s="5" customFormat="1" ht="12.75" customHeight="1">
      <c r="A52" s="27"/>
      <c r="B52" s="25"/>
      <c r="C52" s="25"/>
      <c r="D52" s="25"/>
      <c r="E52" s="25"/>
      <c r="F52" s="25"/>
      <c r="G52" s="62"/>
      <c r="H52" s="6"/>
      <c r="I52" s="8"/>
      <c r="J52" s="6"/>
    </row>
    <row r="53" spans="1:10" s="5" customFormat="1" ht="12.75" customHeight="1">
      <c r="A53" s="29"/>
      <c r="B53" s="29"/>
      <c r="C53" s="29"/>
      <c r="D53" s="29"/>
      <c r="E53" s="29"/>
      <c r="F53" s="29"/>
      <c r="G53" s="64"/>
      <c r="H53" s="29"/>
      <c r="I53" s="29"/>
      <c r="J53" s="29"/>
    </row>
    <row r="54" spans="1:10" s="5" customFormat="1" ht="12.75" customHeight="1">
      <c r="A54" s="29"/>
      <c r="B54" s="29"/>
      <c r="C54" s="29"/>
      <c r="D54" s="29"/>
      <c r="E54" s="29"/>
      <c r="F54" s="29"/>
      <c r="G54" s="64"/>
      <c r="H54" s="29"/>
      <c r="I54" s="29"/>
      <c r="J54" s="29"/>
    </row>
    <row r="55" s="5" customFormat="1" ht="12.75" customHeight="1">
      <c r="G55" s="65"/>
    </row>
    <row r="56" s="5" customFormat="1" ht="12.75" customHeight="1">
      <c r="G56" s="65"/>
    </row>
    <row r="57" s="5" customFormat="1" ht="12.75" customHeight="1">
      <c r="G57" s="65"/>
    </row>
    <row r="58" s="5" customFormat="1" ht="12.75" customHeight="1">
      <c r="G58" s="65"/>
    </row>
    <row r="59" s="5" customFormat="1" ht="12.75" customHeight="1">
      <c r="G59" s="65"/>
    </row>
    <row r="60" s="5" customFormat="1" ht="12.75" customHeight="1">
      <c r="G60" s="65"/>
    </row>
    <row r="61" s="5" customFormat="1" ht="12.75" customHeight="1">
      <c r="G61" s="65"/>
    </row>
    <row r="62" spans="1:7" ht="12.75" customHeight="1">
      <c r="A62" s="13"/>
      <c r="B62" s="14"/>
      <c r="C62" s="14"/>
      <c r="D62" s="14"/>
      <c r="E62" s="14"/>
      <c r="F62" s="14"/>
      <c r="G62" s="66"/>
    </row>
    <row r="63" spans="1:7" ht="12.75" customHeight="1">
      <c r="A63" s="15"/>
      <c r="B63" s="16"/>
      <c r="C63" s="16"/>
      <c r="D63" s="16"/>
      <c r="E63" s="16"/>
      <c r="F63" s="16"/>
      <c r="G63" s="67"/>
    </row>
    <row r="64" spans="1:7" ht="12.75" customHeight="1">
      <c r="A64" s="15"/>
      <c r="B64" s="16"/>
      <c r="C64" s="16"/>
      <c r="D64" s="16"/>
      <c r="E64" s="16"/>
      <c r="F64" s="16"/>
      <c r="G64" s="67"/>
    </row>
    <row r="65" spans="1:7" ht="12.75" customHeight="1">
      <c r="A65" s="15"/>
      <c r="B65" s="16"/>
      <c r="C65" s="16"/>
      <c r="D65" s="16"/>
      <c r="E65" s="16"/>
      <c r="F65" s="16"/>
      <c r="G65" s="67"/>
    </row>
    <row r="66" spans="1:7" ht="12.75" customHeight="1">
      <c r="A66" s="15"/>
      <c r="B66" s="16"/>
      <c r="C66" s="16"/>
      <c r="D66" s="16"/>
      <c r="E66" s="16"/>
      <c r="F66" s="16"/>
      <c r="G66" s="67"/>
    </row>
    <row r="67" spans="1:7" ht="12.75" customHeight="1">
      <c r="A67" s="15"/>
      <c r="B67" s="16"/>
      <c r="C67" s="16"/>
      <c r="D67" s="16"/>
      <c r="E67" s="16"/>
      <c r="F67" s="16"/>
      <c r="G67" s="67"/>
    </row>
    <row r="68" spans="1:7" ht="12.75" customHeight="1">
      <c r="A68" s="15"/>
      <c r="B68" s="16"/>
      <c r="C68" s="16"/>
      <c r="D68" s="16"/>
      <c r="E68" s="16"/>
      <c r="F68" s="16"/>
      <c r="G68" s="67"/>
    </row>
    <row r="69" spans="1:7" ht="12.75" customHeight="1">
      <c r="A69" s="15"/>
      <c r="B69" s="16"/>
      <c r="C69" s="16"/>
      <c r="D69" s="16"/>
      <c r="E69" s="16"/>
      <c r="F69" s="16"/>
      <c r="G69" s="67"/>
    </row>
    <row r="70" spans="1:7" ht="12.75" customHeight="1">
      <c r="A70" s="15"/>
      <c r="B70" s="16"/>
      <c r="C70" s="16"/>
      <c r="D70" s="16"/>
      <c r="E70" s="16"/>
      <c r="F70" s="16"/>
      <c r="G70" s="67"/>
    </row>
    <row r="71" spans="1:7" ht="12.75" customHeight="1">
      <c r="A71" s="15"/>
      <c r="B71" s="16"/>
      <c r="C71" s="16"/>
      <c r="D71" s="16"/>
      <c r="E71" s="16"/>
      <c r="F71" s="16"/>
      <c r="G71" s="67"/>
    </row>
    <row r="72" spans="1:7" ht="12.75" customHeight="1">
      <c r="A72" s="15"/>
      <c r="B72" s="16"/>
      <c r="C72" s="16"/>
      <c r="D72" s="16"/>
      <c r="E72" s="16"/>
      <c r="F72" s="16"/>
      <c r="G72" s="67"/>
    </row>
    <row r="73" spans="1:7" ht="12.75" customHeight="1">
      <c r="A73" s="15"/>
      <c r="B73" s="16"/>
      <c r="C73" s="16"/>
      <c r="D73" s="16"/>
      <c r="E73" s="16"/>
      <c r="F73" s="16"/>
      <c r="G73" s="67"/>
    </row>
    <row r="74" spans="1:7" ht="12.75" customHeight="1">
      <c r="A74" s="15"/>
      <c r="B74" s="16"/>
      <c r="C74" s="16"/>
      <c r="D74" s="16"/>
      <c r="E74" s="16"/>
      <c r="F74" s="16"/>
      <c r="G74" s="67"/>
    </row>
    <row r="75" spans="1:7" ht="12.75" customHeight="1">
      <c r="A75" s="15"/>
      <c r="B75" s="16"/>
      <c r="C75" s="16"/>
      <c r="D75" s="16"/>
      <c r="E75" s="16"/>
      <c r="F75" s="16"/>
      <c r="G75" s="67"/>
    </row>
    <row r="76" spans="1:7" ht="12.75" customHeight="1">
      <c r="A76" s="15"/>
      <c r="B76" s="16"/>
      <c r="C76" s="16"/>
      <c r="D76" s="16"/>
      <c r="E76" s="16"/>
      <c r="F76" s="16"/>
      <c r="G76" s="67"/>
    </row>
    <row r="77" spans="1:7" ht="12.75" customHeight="1">
      <c r="A77" s="15"/>
      <c r="B77" s="16"/>
      <c r="C77" s="16"/>
      <c r="D77" s="16"/>
      <c r="E77" s="16"/>
      <c r="F77" s="16"/>
      <c r="G77" s="67"/>
    </row>
    <row r="78" spans="1:7" ht="12.75" customHeight="1">
      <c r="A78" s="15"/>
      <c r="B78" s="16"/>
      <c r="C78" s="16"/>
      <c r="D78" s="16"/>
      <c r="E78" s="16"/>
      <c r="F78" s="16"/>
      <c r="G78" s="67"/>
    </row>
    <row r="79" spans="1:7" ht="12.75" customHeight="1">
      <c r="A79" s="15"/>
      <c r="B79" s="16"/>
      <c r="C79" s="16"/>
      <c r="D79" s="16"/>
      <c r="E79" s="16"/>
      <c r="F79" s="16"/>
      <c r="G79" s="67"/>
    </row>
    <row r="80" spans="1:7" ht="12.75" customHeight="1">
      <c r="A80" s="15"/>
      <c r="B80" s="16"/>
      <c r="C80" s="16"/>
      <c r="D80" s="16"/>
      <c r="E80" s="16"/>
      <c r="F80" s="16"/>
      <c r="G80" s="67"/>
    </row>
    <row r="81" spans="1:7" ht="12.75" customHeight="1">
      <c r="A81" s="15"/>
      <c r="B81" s="16"/>
      <c r="C81" s="16"/>
      <c r="D81" s="16"/>
      <c r="E81" s="16"/>
      <c r="F81" s="16"/>
      <c r="G81" s="67"/>
    </row>
    <row r="82" spans="1:7" ht="12.75" customHeight="1">
      <c r="A82" s="15"/>
      <c r="B82" s="16"/>
      <c r="C82" s="16"/>
      <c r="D82" s="16"/>
      <c r="E82" s="16"/>
      <c r="F82" s="16"/>
      <c r="G82" s="67"/>
    </row>
    <row r="83" spans="1:7" ht="12.75" customHeight="1">
      <c r="A83" s="15"/>
      <c r="B83" s="16"/>
      <c r="C83" s="16"/>
      <c r="D83" s="16"/>
      <c r="E83" s="16"/>
      <c r="F83" s="16"/>
      <c r="G83" s="67"/>
    </row>
    <row r="84" spans="1:7" ht="12.75" customHeight="1">
      <c r="A84" s="15"/>
      <c r="B84" s="16"/>
      <c r="C84" s="16"/>
      <c r="D84" s="16"/>
      <c r="E84" s="16"/>
      <c r="F84" s="16"/>
      <c r="G84" s="67"/>
    </row>
    <row r="85" spans="1:7" ht="12.75" customHeight="1">
      <c r="A85" s="15"/>
      <c r="B85" s="16"/>
      <c r="C85" s="16"/>
      <c r="D85" s="16"/>
      <c r="E85" s="16"/>
      <c r="F85" s="16"/>
      <c r="G85" s="67"/>
    </row>
    <row r="86" spans="1:7" ht="12.75" customHeight="1">
      <c r="A86" s="15"/>
      <c r="B86" s="16"/>
      <c r="C86" s="16"/>
      <c r="D86" s="16"/>
      <c r="E86" s="16"/>
      <c r="F86" s="16"/>
      <c r="G86" s="67"/>
    </row>
    <row r="87" spans="1:7" ht="12.75" customHeight="1">
      <c r="A87" s="15"/>
      <c r="B87" s="16"/>
      <c r="C87" s="16"/>
      <c r="D87" s="16"/>
      <c r="E87" s="16"/>
      <c r="F87" s="16"/>
      <c r="G87" s="67"/>
    </row>
    <row r="88" spans="1:7" ht="12.75" customHeight="1">
      <c r="A88" s="15"/>
      <c r="B88" s="16"/>
      <c r="C88" s="16"/>
      <c r="D88" s="16"/>
      <c r="E88" s="16"/>
      <c r="F88" s="16"/>
      <c r="G88" s="67"/>
    </row>
    <row r="89" spans="1:7" ht="12.75" customHeight="1">
      <c r="A89" s="15"/>
      <c r="B89" s="16"/>
      <c r="C89" s="16"/>
      <c r="D89" s="16"/>
      <c r="E89" s="16"/>
      <c r="F89" s="16"/>
      <c r="G89" s="67"/>
    </row>
    <row r="90" spans="1:7" ht="12.75" customHeight="1">
      <c r="A90" s="15"/>
      <c r="B90" s="16"/>
      <c r="C90" s="16"/>
      <c r="D90" s="16"/>
      <c r="E90" s="16"/>
      <c r="F90" s="16"/>
      <c r="G90" s="67"/>
    </row>
    <row r="91" spans="1:7" ht="12.75" customHeight="1">
      <c r="A91" s="15"/>
      <c r="B91" s="16"/>
      <c r="C91" s="16"/>
      <c r="D91" s="16"/>
      <c r="E91" s="16"/>
      <c r="F91" s="16"/>
      <c r="G91" s="67"/>
    </row>
    <row r="92" spans="1:7" ht="12.75" customHeight="1">
      <c r="A92" s="15"/>
      <c r="B92" s="16"/>
      <c r="C92" s="16"/>
      <c r="D92" s="16"/>
      <c r="E92" s="16"/>
      <c r="F92" s="16"/>
      <c r="G92" s="67"/>
    </row>
    <row r="93" spans="1:7" ht="12.75" customHeight="1">
      <c r="A93" s="15"/>
      <c r="B93" s="16"/>
      <c r="C93" s="16"/>
      <c r="D93" s="16"/>
      <c r="E93" s="16"/>
      <c r="F93" s="16"/>
      <c r="G93" s="67"/>
    </row>
    <row r="94" spans="1:7" ht="12.75" customHeight="1">
      <c r="A94" s="15"/>
      <c r="B94" s="16"/>
      <c r="C94" s="16"/>
      <c r="D94" s="16"/>
      <c r="E94" s="16"/>
      <c r="F94" s="16"/>
      <c r="G94" s="67"/>
    </row>
    <row r="95" spans="1:7" ht="12.75" customHeight="1">
      <c r="A95" s="15"/>
      <c r="B95" s="16"/>
      <c r="C95" s="16"/>
      <c r="D95" s="16"/>
      <c r="E95" s="16"/>
      <c r="F95" s="16"/>
      <c r="G95" s="67"/>
    </row>
    <row r="96" spans="1:7" ht="12.75" customHeight="1">
      <c r="A96" s="15"/>
      <c r="B96" s="16"/>
      <c r="C96" s="16"/>
      <c r="D96" s="16"/>
      <c r="E96" s="16"/>
      <c r="F96" s="16"/>
      <c r="G96" s="67"/>
    </row>
    <row r="97" spans="1:7" ht="12.75" customHeight="1">
      <c r="A97" s="15"/>
      <c r="B97" s="16"/>
      <c r="C97" s="16"/>
      <c r="D97" s="16"/>
      <c r="E97" s="16"/>
      <c r="F97" s="16"/>
      <c r="G97" s="67"/>
    </row>
    <row r="98" spans="1:7" ht="12.75" customHeight="1">
      <c r="A98" s="15"/>
      <c r="B98" s="16"/>
      <c r="C98" s="16"/>
      <c r="D98" s="16"/>
      <c r="E98" s="16"/>
      <c r="F98" s="16"/>
      <c r="G98" s="67"/>
    </row>
    <row r="99" spans="1:7" ht="12.75" customHeight="1">
      <c r="A99" s="15"/>
      <c r="B99" s="16"/>
      <c r="C99" s="16"/>
      <c r="D99" s="16"/>
      <c r="E99" s="16"/>
      <c r="F99" s="16"/>
      <c r="G99" s="67"/>
    </row>
    <row r="100" spans="1:7" ht="12.75" customHeight="1">
      <c r="A100" s="15"/>
      <c r="B100" s="16"/>
      <c r="C100" s="16"/>
      <c r="D100" s="16"/>
      <c r="E100" s="16"/>
      <c r="F100" s="16"/>
      <c r="G100" s="67"/>
    </row>
    <row r="101" spans="1:7" ht="12.75" customHeight="1">
      <c r="A101" s="15"/>
      <c r="B101" s="16"/>
      <c r="C101" s="16"/>
      <c r="D101" s="16"/>
      <c r="E101" s="16"/>
      <c r="F101" s="16"/>
      <c r="G101" s="67"/>
    </row>
    <row r="102" spans="1:7" ht="12.75" customHeight="1">
      <c r="A102" s="15"/>
      <c r="B102" s="16"/>
      <c r="C102" s="16"/>
      <c r="D102" s="16"/>
      <c r="E102" s="16"/>
      <c r="F102" s="16"/>
      <c r="G102" s="67"/>
    </row>
    <row r="103" spans="1:7" ht="12.75" customHeight="1">
      <c r="A103" s="15"/>
      <c r="B103" s="16"/>
      <c r="C103" s="16"/>
      <c r="D103" s="16"/>
      <c r="E103" s="16"/>
      <c r="F103" s="16"/>
      <c r="G103" s="67"/>
    </row>
    <row r="104" spans="1:7" ht="12.75" customHeight="1">
      <c r="A104" s="15"/>
      <c r="B104" s="16"/>
      <c r="C104" s="16"/>
      <c r="D104" s="16"/>
      <c r="E104" s="16"/>
      <c r="F104" s="16"/>
      <c r="G104" s="67"/>
    </row>
    <row r="105" spans="1:7" ht="12.75" customHeight="1">
      <c r="A105" s="15"/>
      <c r="B105" s="16"/>
      <c r="C105" s="16"/>
      <c r="D105" s="16"/>
      <c r="E105" s="16"/>
      <c r="F105" s="16"/>
      <c r="G105" s="67"/>
    </row>
    <row r="106" spans="1:7" ht="12.75" customHeight="1">
      <c r="A106" s="15"/>
      <c r="B106" s="16"/>
      <c r="C106" s="16"/>
      <c r="D106" s="16"/>
      <c r="E106" s="16"/>
      <c r="F106" s="16"/>
      <c r="G106" s="67"/>
    </row>
    <row r="107" spans="1:7" ht="12.75" customHeight="1">
      <c r="A107" s="15"/>
      <c r="B107" s="16"/>
      <c r="C107" s="16"/>
      <c r="D107" s="16"/>
      <c r="E107" s="16"/>
      <c r="F107" s="16"/>
      <c r="G107" s="67"/>
    </row>
    <row r="108" spans="1:7" ht="12.75" customHeight="1">
      <c r="A108" s="15"/>
      <c r="B108" s="16"/>
      <c r="C108" s="16"/>
      <c r="D108" s="16"/>
      <c r="E108" s="16"/>
      <c r="F108" s="16"/>
      <c r="G108" s="67"/>
    </row>
    <row r="109" spans="1:7" ht="12.75" customHeight="1">
      <c r="A109" s="15"/>
      <c r="B109" s="16"/>
      <c r="C109" s="16"/>
      <c r="D109" s="16"/>
      <c r="E109" s="16"/>
      <c r="F109" s="16"/>
      <c r="G109" s="67"/>
    </row>
    <row r="110" spans="1:7" ht="12.75" customHeight="1">
      <c r="A110" s="15"/>
      <c r="B110" s="16"/>
      <c r="C110" s="16"/>
      <c r="D110" s="16"/>
      <c r="E110" s="16"/>
      <c r="F110" s="16"/>
      <c r="G110" s="67"/>
    </row>
    <row r="111" spans="1:7" ht="12.75" customHeight="1">
      <c r="A111" s="15"/>
      <c r="B111" s="16"/>
      <c r="C111" s="16"/>
      <c r="D111" s="16"/>
      <c r="E111" s="16"/>
      <c r="F111" s="16"/>
      <c r="G111" s="67"/>
    </row>
    <row r="112" spans="1:7" ht="12.75" customHeight="1">
      <c r="A112" s="15"/>
      <c r="B112" s="16"/>
      <c r="C112" s="16"/>
      <c r="D112" s="16"/>
      <c r="E112" s="16"/>
      <c r="F112" s="16"/>
      <c r="G112" s="67"/>
    </row>
    <row r="113" spans="1:7" ht="12.75" customHeight="1">
      <c r="A113" s="15"/>
      <c r="B113" s="16"/>
      <c r="C113" s="16"/>
      <c r="D113" s="16"/>
      <c r="E113" s="16"/>
      <c r="F113" s="16"/>
      <c r="G113" s="67"/>
    </row>
    <row r="114" spans="1:7" ht="12.75" customHeight="1">
      <c r="A114" s="15"/>
      <c r="B114" s="16"/>
      <c r="C114" s="16"/>
      <c r="D114" s="16"/>
      <c r="E114" s="16"/>
      <c r="F114" s="16"/>
      <c r="G114" s="67"/>
    </row>
    <row r="115" spans="1:7" ht="12.75" customHeight="1">
      <c r="A115" s="15"/>
      <c r="B115" s="16"/>
      <c r="C115" s="16"/>
      <c r="D115" s="16"/>
      <c r="E115" s="16"/>
      <c r="F115" s="16"/>
      <c r="G115" s="67"/>
    </row>
    <row r="116" spans="1:7" ht="12.75" customHeight="1">
      <c r="A116" s="15"/>
      <c r="B116" s="16"/>
      <c r="C116" s="16"/>
      <c r="D116" s="16"/>
      <c r="E116" s="16"/>
      <c r="F116" s="16"/>
      <c r="G116" s="67"/>
    </row>
    <row r="117" spans="1:7" ht="12.75" customHeight="1">
      <c r="A117" s="15"/>
      <c r="B117" s="16"/>
      <c r="C117" s="16"/>
      <c r="D117" s="16"/>
      <c r="E117" s="16"/>
      <c r="F117" s="16"/>
      <c r="G117" s="67"/>
    </row>
    <row r="118" spans="1:7" ht="12.75" customHeight="1">
      <c r="A118" s="15"/>
      <c r="B118" s="16"/>
      <c r="C118" s="16"/>
      <c r="D118" s="16"/>
      <c r="E118" s="16"/>
      <c r="F118" s="16"/>
      <c r="G118" s="67"/>
    </row>
    <row r="119" spans="1:7" ht="12.75" customHeight="1">
      <c r="A119" s="15"/>
      <c r="B119" s="16"/>
      <c r="C119" s="16"/>
      <c r="D119" s="16"/>
      <c r="E119" s="16"/>
      <c r="F119" s="16"/>
      <c r="G119" s="67"/>
    </row>
    <row r="120" spans="1:7" ht="12.75" customHeight="1">
      <c r="A120" s="15"/>
      <c r="B120" s="16"/>
      <c r="C120" s="16"/>
      <c r="D120" s="16"/>
      <c r="E120" s="16"/>
      <c r="F120" s="16"/>
      <c r="G120" s="67"/>
    </row>
    <row r="121" spans="1:7" ht="12.75" customHeight="1">
      <c r="A121" s="15"/>
      <c r="B121" s="16"/>
      <c r="C121" s="16"/>
      <c r="D121" s="16"/>
      <c r="E121" s="16"/>
      <c r="F121" s="16"/>
      <c r="G121" s="67"/>
    </row>
    <row r="122" spans="1:7" ht="12.75" customHeight="1">
      <c r="A122" s="15"/>
      <c r="B122" s="16"/>
      <c r="C122" s="16"/>
      <c r="D122" s="16"/>
      <c r="E122" s="16"/>
      <c r="F122" s="16"/>
      <c r="G122" s="67"/>
    </row>
    <row r="123" spans="1:7" ht="12.75" customHeight="1">
      <c r="A123" s="15"/>
      <c r="B123" s="16"/>
      <c r="C123" s="16"/>
      <c r="D123" s="16"/>
      <c r="E123" s="16"/>
      <c r="F123" s="16"/>
      <c r="G123" s="67"/>
    </row>
    <row r="124" spans="1:7" ht="12.75" customHeight="1">
      <c r="A124" s="15"/>
      <c r="B124" s="16"/>
      <c r="C124" s="16"/>
      <c r="D124" s="16"/>
      <c r="E124" s="16"/>
      <c r="F124" s="16"/>
      <c r="G124" s="67"/>
    </row>
    <row r="125" spans="1:7" ht="12.75" customHeight="1">
      <c r="A125" s="15"/>
      <c r="B125" s="16"/>
      <c r="C125" s="16"/>
      <c r="D125" s="16"/>
      <c r="E125" s="16"/>
      <c r="F125" s="16"/>
      <c r="G125" s="67"/>
    </row>
    <row r="126" spans="1:7" ht="12.75" customHeight="1">
      <c r="A126" s="15"/>
      <c r="B126" s="16"/>
      <c r="C126" s="16"/>
      <c r="D126" s="16"/>
      <c r="E126" s="16"/>
      <c r="F126" s="16"/>
      <c r="G126" s="67"/>
    </row>
    <row r="127" spans="1:7" ht="12.75" customHeight="1">
      <c r="A127" s="15"/>
      <c r="B127" s="16"/>
      <c r="C127" s="16"/>
      <c r="D127" s="16"/>
      <c r="E127" s="16"/>
      <c r="F127" s="16"/>
      <c r="G127" s="67"/>
    </row>
    <row r="128" spans="1:7" ht="12.75" customHeight="1">
      <c r="A128" s="15"/>
      <c r="B128" s="16"/>
      <c r="C128" s="16"/>
      <c r="D128" s="16"/>
      <c r="E128" s="16"/>
      <c r="F128" s="16"/>
      <c r="G128" s="67"/>
    </row>
    <row r="129" spans="1:7" ht="12.75" customHeight="1">
      <c r="A129" s="15"/>
      <c r="B129" s="16"/>
      <c r="C129" s="16"/>
      <c r="D129" s="16"/>
      <c r="E129" s="16"/>
      <c r="F129" s="16"/>
      <c r="G129" s="67"/>
    </row>
    <row r="130" spans="1:7" ht="12.75" customHeight="1">
      <c r="A130" s="15"/>
      <c r="B130" s="16"/>
      <c r="C130" s="16"/>
      <c r="D130" s="16"/>
      <c r="E130" s="16"/>
      <c r="F130" s="16"/>
      <c r="G130" s="67"/>
    </row>
    <row r="131" spans="1:7" ht="12.75" customHeight="1">
      <c r="A131" s="15"/>
      <c r="B131" s="16"/>
      <c r="C131" s="16"/>
      <c r="D131" s="16"/>
      <c r="E131" s="16"/>
      <c r="F131" s="16"/>
      <c r="G131" s="67"/>
    </row>
    <row r="132" spans="1:7" ht="12.75" customHeight="1">
      <c r="A132" s="15"/>
      <c r="B132" s="16"/>
      <c r="C132" s="16"/>
      <c r="D132" s="16"/>
      <c r="E132" s="16"/>
      <c r="F132" s="16"/>
      <c r="G132" s="67"/>
    </row>
    <row r="133" spans="1:7" ht="12.75" customHeight="1">
      <c r="A133" s="15"/>
      <c r="B133" s="16"/>
      <c r="C133" s="16"/>
      <c r="D133" s="16"/>
      <c r="E133" s="16"/>
      <c r="F133" s="16"/>
      <c r="G133" s="67"/>
    </row>
    <row r="134" spans="1:7" ht="12.75" customHeight="1">
      <c r="A134" s="15"/>
      <c r="B134" s="16"/>
      <c r="C134" s="16"/>
      <c r="D134" s="16"/>
      <c r="E134" s="16"/>
      <c r="F134" s="16"/>
      <c r="G134" s="67"/>
    </row>
    <row r="135" spans="1:7" ht="12.75" customHeight="1">
      <c r="A135" s="15"/>
      <c r="B135" s="16"/>
      <c r="C135" s="16"/>
      <c r="D135" s="16"/>
      <c r="E135" s="16"/>
      <c r="F135" s="16"/>
      <c r="G135" s="67"/>
    </row>
    <row r="136" spans="1:7" ht="12.75" customHeight="1">
      <c r="A136" s="15"/>
      <c r="B136" s="16"/>
      <c r="C136" s="16"/>
      <c r="D136" s="16"/>
      <c r="E136" s="16"/>
      <c r="F136" s="16"/>
      <c r="G136" s="67"/>
    </row>
    <row r="137" spans="1:7" ht="12.75" customHeight="1">
      <c r="A137" s="15"/>
      <c r="B137" s="16"/>
      <c r="C137" s="16"/>
      <c r="D137" s="16"/>
      <c r="E137" s="16"/>
      <c r="F137" s="16"/>
      <c r="G137" s="67"/>
    </row>
    <row r="138" spans="1:7" ht="12.75" customHeight="1">
      <c r="A138" s="15"/>
      <c r="B138" s="16"/>
      <c r="C138" s="16"/>
      <c r="D138" s="16"/>
      <c r="E138" s="16"/>
      <c r="F138" s="16"/>
      <c r="G138" s="67"/>
    </row>
    <row r="139" spans="1:7" ht="12.75" customHeight="1">
      <c r="A139" s="15"/>
      <c r="B139" s="16"/>
      <c r="C139" s="16"/>
      <c r="D139" s="16"/>
      <c r="E139" s="16"/>
      <c r="F139" s="16"/>
      <c r="G139" s="67"/>
    </row>
    <row r="140" spans="1:7" ht="12.75" customHeight="1">
      <c r="A140" s="15"/>
      <c r="B140" s="16"/>
      <c r="C140" s="16"/>
      <c r="D140" s="16"/>
      <c r="E140" s="16"/>
      <c r="F140" s="16"/>
      <c r="G140" s="67"/>
    </row>
    <row r="141" spans="1:7" ht="12.75" customHeight="1">
      <c r="A141" s="15"/>
      <c r="B141" s="16"/>
      <c r="C141" s="16"/>
      <c r="D141" s="16"/>
      <c r="E141" s="16"/>
      <c r="F141" s="16"/>
      <c r="G141" s="67"/>
    </row>
    <row r="142" spans="1:7" ht="12.75" customHeight="1">
      <c r="A142" s="15"/>
      <c r="B142" s="16"/>
      <c r="C142" s="16"/>
      <c r="D142" s="16"/>
      <c r="E142" s="16"/>
      <c r="F142" s="16"/>
      <c r="G142" s="67"/>
    </row>
    <row r="143" spans="1:7" ht="12.75" customHeight="1">
      <c r="A143" s="15"/>
      <c r="B143" s="16"/>
      <c r="C143" s="16"/>
      <c r="D143" s="16"/>
      <c r="E143" s="16"/>
      <c r="F143" s="16"/>
      <c r="G143" s="67"/>
    </row>
    <row r="144" spans="1:7" ht="12.75" customHeight="1">
      <c r="A144" s="15"/>
      <c r="B144" s="16"/>
      <c r="C144" s="16"/>
      <c r="D144" s="16"/>
      <c r="E144" s="16"/>
      <c r="F144" s="16"/>
      <c r="G144" s="67"/>
    </row>
    <row r="145" spans="1:7" ht="12.75" customHeight="1">
      <c r="A145" s="15"/>
      <c r="B145" s="16"/>
      <c r="C145" s="16"/>
      <c r="D145" s="16"/>
      <c r="E145" s="16"/>
      <c r="F145" s="16"/>
      <c r="G145" s="67"/>
    </row>
    <row r="146" spans="1:7" ht="12.75" customHeight="1">
      <c r="A146" s="15"/>
      <c r="B146" s="16"/>
      <c r="C146" s="16"/>
      <c r="D146" s="16"/>
      <c r="E146" s="16"/>
      <c r="F146" s="16"/>
      <c r="G146" s="67"/>
    </row>
    <row r="147" spans="1:7" ht="12.75" customHeight="1">
      <c r="A147" s="15"/>
      <c r="B147" s="16"/>
      <c r="C147" s="16"/>
      <c r="D147" s="16"/>
      <c r="E147" s="16"/>
      <c r="F147" s="16"/>
      <c r="G147" s="67"/>
    </row>
    <row r="148" spans="1:7" ht="12.75" customHeight="1">
      <c r="A148" s="15"/>
      <c r="B148" s="16"/>
      <c r="C148" s="16"/>
      <c r="D148" s="16"/>
      <c r="E148" s="16"/>
      <c r="F148" s="16"/>
      <c r="G148" s="67"/>
    </row>
    <row r="149" spans="1:7" ht="12.75" customHeight="1">
      <c r="A149" s="15"/>
      <c r="B149" s="16"/>
      <c r="C149" s="16"/>
      <c r="D149" s="16"/>
      <c r="E149" s="16"/>
      <c r="F149" s="16"/>
      <c r="G149" s="67"/>
    </row>
    <row r="150" spans="1:7" ht="12.75" customHeight="1">
      <c r="A150" s="15"/>
      <c r="B150" s="16"/>
      <c r="C150" s="16"/>
      <c r="D150" s="16"/>
      <c r="E150" s="16"/>
      <c r="F150" s="16"/>
      <c r="G150" s="67"/>
    </row>
    <row r="151" spans="1:7" ht="12.75" customHeight="1">
      <c r="A151" s="15"/>
      <c r="B151" s="16"/>
      <c r="C151" s="16"/>
      <c r="D151" s="16"/>
      <c r="E151" s="16"/>
      <c r="F151" s="16"/>
      <c r="G151" s="67"/>
    </row>
    <row r="152" spans="1:7" ht="12.75" customHeight="1">
      <c r="A152" s="15"/>
      <c r="B152" s="16"/>
      <c r="C152" s="16"/>
      <c r="D152" s="16"/>
      <c r="E152" s="16"/>
      <c r="F152" s="16"/>
      <c r="G152" s="67"/>
    </row>
    <row r="153" spans="1:7" ht="12.75" customHeight="1">
      <c r="A153" s="15"/>
      <c r="B153" s="16"/>
      <c r="C153" s="16"/>
      <c r="D153" s="16"/>
      <c r="E153" s="16"/>
      <c r="F153" s="16"/>
      <c r="G153" s="67"/>
    </row>
    <row r="154" spans="1:7" ht="12.75" customHeight="1">
      <c r="A154" s="15"/>
      <c r="B154" s="16"/>
      <c r="C154" s="16"/>
      <c r="D154" s="16"/>
      <c r="E154" s="16"/>
      <c r="F154" s="16"/>
      <c r="G154" s="67"/>
    </row>
    <row r="155" spans="1:7" ht="12.75" customHeight="1">
      <c r="A155" s="15"/>
      <c r="B155" s="16"/>
      <c r="C155" s="16"/>
      <c r="D155" s="16"/>
      <c r="E155" s="16"/>
      <c r="F155" s="16"/>
      <c r="G155" s="67"/>
    </row>
    <row r="156" spans="1:7" ht="12.75" customHeight="1">
      <c r="A156" s="15"/>
      <c r="B156" s="16"/>
      <c r="C156" s="16"/>
      <c r="D156" s="16"/>
      <c r="E156" s="16"/>
      <c r="F156" s="16"/>
      <c r="G156" s="67"/>
    </row>
    <row r="157" spans="1:7" ht="12.75" customHeight="1">
      <c r="A157" s="15"/>
      <c r="B157" s="16"/>
      <c r="C157" s="16"/>
      <c r="D157" s="16"/>
      <c r="E157" s="16"/>
      <c r="F157" s="16"/>
      <c r="G157" s="67"/>
    </row>
    <row r="158" spans="1:7" ht="12.75" customHeight="1">
      <c r="A158" s="15"/>
      <c r="B158" s="16"/>
      <c r="C158" s="16"/>
      <c r="D158" s="16"/>
      <c r="E158" s="16"/>
      <c r="F158" s="16"/>
      <c r="G158" s="67"/>
    </row>
    <row r="159" spans="1:7" ht="12.75" customHeight="1">
      <c r="A159" s="15"/>
      <c r="B159" s="16"/>
      <c r="C159" s="16"/>
      <c r="D159" s="16"/>
      <c r="E159" s="16"/>
      <c r="F159" s="16"/>
      <c r="G159" s="67"/>
    </row>
    <row r="160" spans="1:7" ht="12.75" customHeight="1">
      <c r="A160" s="15"/>
      <c r="B160" s="16"/>
      <c r="C160" s="16"/>
      <c r="D160" s="16"/>
      <c r="E160" s="16"/>
      <c r="F160" s="16"/>
      <c r="G160" s="67"/>
    </row>
    <row r="161" spans="1:7" ht="12.75" customHeight="1">
      <c r="A161" s="15"/>
      <c r="B161" s="16"/>
      <c r="C161" s="16"/>
      <c r="D161" s="16"/>
      <c r="E161" s="16"/>
      <c r="F161" s="16"/>
      <c r="G161" s="67"/>
    </row>
    <row r="162" spans="1:7" ht="12.75" customHeight="1">
      <c r="A162" s="15"/>
      <c r="B162" s="16"/>
      <c r="C162" s="16"/>
      <c r="D162" s="16"/>
      <c r="E162" s="16"/>
      <c r="F162" s="16"/>
      <c r="G162" s="67"/>
    </row>
    <row r="163" spans="1:7" ht="12.75" customHeight="1">
      <c r="A163" s="15"/>
      <c r="B163" s="16"/>
      <c r="C163" s="16"/>
      <c r="D163" s="16"/>
      <c r="E163" s="16"/>
      <c r="F163" s="16"/>
      <c r="G163" s="67"/>
    </row>
    <row r="164" spans="1:7" ht="12.75" customHeight="1">
      <c r="A164" s="15"/>
      <c r="B164" s="16"/>
      <c r="C164" s="16"/>
      <c r="D164" s="16"/>
      <c r="E164" s="16"/>
      <c r="F164" s="16"/>
      <c r="G164" s="67"/>
    </row>
    <row r="165" spans="1:7" ht="12.75" customHeight="1">
      <c r="A165" s="15"/>
      <c r="B165" s="16"/>
      <c r="C165" s="16"/>
      <c r="D165" s="16"/>
      <c r="E165" s="16"/>
      <c r="F165" s="16"/>
      <c r="G165" s="67"/>
    </row>
    <row r="166" spans="1:7" ht="12.75" customHeight="1">
      <c r="A166" s="15"/>
      <c r="B166" s="16"/>
      <c r="C166" s="16"/>
      <c r="D166" s="16"/>
      <c r="E166" s="16"/>
      <c r="F166" s="16"/>
      <c r="G166" s="67"/>
    </row>
    <row r="167" spans="1:7" ht="12.75" customHeight="1">
      <c r="A167" s="15"/>
      <c r="B167" s="16"/>
      <c r="C167" s="16"/>
      <c r="D167" s="16"/>
      <c r="E167" s="16"/>
      <c r="F167" s="16"/>
      <c r="G167" s="67"/>
    </row>
    <row r="168" spans="1:7" ht="12.75" customHeight="1">
      <c r="A168" s="15"/>
      <c r="B168" s="16"/>
      <c r="C168" s="16"/>
      <c r="D168" s="16"/>
      <c r="E168" s="16"/>
      <c r="F168" s="16"/>
      <c r="G168" s="67"/>
    </row>
    <row r="169" spans="1:7" ht="12.75" customHeight="1">
      <c r="A169" s="15"/>
      <c r="B169" s="16"/>
      <c r="C169" s="16"/>
      <c r="D169" s="16"/>
      <c r="E169" s="16"/>
      <c r="F169" s="16"/>
      <c r="G169" s="67"/>
    </row>
    <row r="170" spans="1:7" ht="12.75" customHeight="1">
      <c r="A170" s="15"/>
      <c r="B170" s="16"/>
      <c r="C170" s="16"/>
      <c r="D170" s="16"/>
      <c r="E170" s="16"/>
      <c r="F170" s="16"/>
      <c r="G170" s="67"/>
    </row>
    <row r="171" spans="1:7" ht="12.75" customHeight="1">
      <c r="A171" s="15"/>
      <c r="B171" s="16"/>
      <c r="C171" s="16"/>
      <c r="D171" s="16"/>
      <c r="E171" s="16"/>
      <c r="F171" s="16"/>
      <c r="G171" s="67"/>
    </row>
    <row r="172" spans="1:7" ht="12.75" customHeight="1">
      <c r="A172" s="15"/>
      <c r="B172" s="16"/>
      <c r="C172" s="16"/>
      <c r="D172" s="16"/>
      <c r="E172" s="16"/>
      <c r="F172" s="16"/>
      <c r="G172" s="67"/>
    </row>
    <row r="173" spans="1:7" ht="12.75" customHeight="1">
      <c r="A173" s="15"/>
      <c r="B173" s="16"/>
      <c r="C173" s="16"/>
      <c r="D173" s="16"/>
      <c r="E173" s="16"/>
      <c r="F173" s="16"/>
      <c r="G173" s="67"/>
    </row>
    <row r="174" spans="1:7" ht="12.75" customHeight="1">
      <c r="A174" s="15"/>
      <c r="B174" s="16"/>
      <c r="C174" s="16"/>
      <c r="D174" s="16"/>
      <c r="E174" s="16"/>
      <c r="F174" s="16"/>
      <c r="G174" s="67"/>
    </row>
    <row r="175" spans="1:7" ht="12.75" customHeight="1">
      <c r="A175" s="15"/>
      <c r="B175" s="16"/>
      <c r="C175" s="16"/>
      <c r="D175" s="16"/>
      <c r="E175" s="16"/>
      <c r="F175" s="16"/>
      <c r="G175" s="67"/>
    </row>
    <row r="176" spans="1:7" ht="12.75" customHeight="1">
      <c r="A176" s="15"/>
      <c r="B176" s="16"/>
      <c r="C176" s="16"/>
      <c r="D176" s="16"/>
      <c r="E176" s="16"/>
      <c r="F176" s="16"/>
      <c r="G176" s="67"/>
    </row>
    <row r="177" spans="1:7" ht="12.75" customHeight="1">
      <c r="A177" s="15"/>
      <c r="B177" s="16"/>
      <c r="C177" s="16"/>
      <c r="D177" s="16"/>
      <c r="E177" s="16"/>
      <c r="F177" s="16"/>
      <c r="G177" s="67"/>
    </row>
    <row r="178" spans="1:7" ht="12.75" customHeight="1">
      <c r="A178" s="15"/>
      <c r="B178" s="16"/>
      <c r="C178" s="16"/>
      <c r="D178" s="16"/>
      <c r="E178" s="16"/>
      <c r="F178" s="16"/>
      <c r="G178" s="67"/>
    </row>
    <row r="179" spans="1:7" ht="12.75" customHeight="1">
      <c r="A179" s="15"/>
      <c r="B179" s="16"/>
      <c r="C179" s="16"/>
      <c r="D179" s="16"/>
      <c r="E179" s="16"/>
      <c r="F179" s="16"/>
      <c r="G179" s="67"/>
    </row>
    <row r="180" spans="1:7" ht="12.75" customHeight="1">
      <c r="A180" s="15"/>
      <c r="B180" s="16"/>
      <c r="C180" s="16"/>
      <c r="D180" s="16"/>
      <c r="E180" s="16"/>
      <c r="F180" s="16"/>
      <c r="G180" s="67"/>
    </row>
    <row r="181" spans="1:7" ht="12.75" customHeight="1">
      <c r="A181" s="15"/>
      <c r="B181" s="16"/>
      <c r="C181" s="16"/>
      <c r="D181" s="16"/>
      <c r="E181" s="16"/>
      <c r="F181" s="16"/>
      <c r="G181" s="67"/>
    </row>
    <row r="182" spans="1:7" ht="12.75" customHeight="1">
      <c r="A182" s="15"/>
      <c r="B182" s="16"/>
      <c r="C182" s="16"/>
      <c r="D182" s="16"/>
      <c r="E182" s="16"/>
      <c r="F182" s="16"/>
      <c r="G182" s="67"/>
    </row>
    <row r="183" spans="1:7" ht="12.75" customHeight="1">
      <c r="A183" s="15"/>
      <c r="B183" s="16"/>
      <c r="C183" s="16"/>
      <c r="D183" s="16"/>
      <c r="E183" s="16"/>
      <c r="F183" s="16"/>
      <c r="G183" s="67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300" verticalDpi="3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4"/>
  <sheetViews>
    <sheetView zoomScaleSheetLayoutView="100" zoomScalePageLayoutView="0" workbookViewId="0" topLeftCell="A1">
      <selection activeCell="L25" sqref="L25"/>
    </sheetView>
  </sheetViews>
  <sheetFormatPr defaultColWidth="9.140625" defaultRowHeight="12.75" customHeight="1"/>
  <cols>
    <col min="1" max="1" width="5.8515625" style="2" customWidth="1"/>
    <col min="2" max="2" width="33.00390625" style="1" customWidth="1"/>
    <col min="3" max="3" width="14.140625" style="1" customWidth="1"/>
    <col min="4" max="4" width="9.57421875" style="1" customWidth="1"/>
    <col min="5" max="5" width="10.8515625" style="1" customWidth="1"/>
    <col min="6" max="6" width="6.7109375" style="1" customWidth="1"/>
    <col min="7" max="7" width="5.7109375" style="1" customWidth="1"/>
    <col min="8" max="8" width="5.57421875" style="68" customWidth="1"/>
    <col min="9" max="9" width="5.57421875" style="1" customWidth="1"/>
    <col min="10" max="10" width="5.8515625" style="1" customWidth="1"/>
    <col min="11" max="11" width="6.00390625" style="1" bestFit="1" customWidth="1"/>
    <col min="12" max="12" width="12.8515625" style="1" bestFit="1" customWidth="1"/>
    <col min="13" max="16384" width="9.140625" style="1" customWidth="1"/>
  </cols>
  <sheetData>
    <row r="1" spans="1:31" ht="12.75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11" ht="12.75" customHeight="1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12.75" customHeight="1">
      <c r="E3" s="2"/>
    </row>
    <row r="4" spans="1:11" ht="12.75" customHeight="1">
      <c r="A4" s="23" t="s">
        <v>24</v>
      </c>
      <c r="B4" s="3"/>
      <c r="C4" s="3"/>
      <c r="D4" s="4"/>
      <c r="E4" s="4"/>
      <c r="F4" s="4"/>
      <c r="G4" s="4"/>
      <c r="H4" s="59">
        <v>58</v>
      </c>
      <c r="I4" s="4"/>
      <c r="J4" s="4"/>
      <c r="K4" s="4"/>
    </row>
    <row r="5" spans="1:11" ht="12.75" customHeight="1">
      <c r="A5" s="1" t="s">
        <v>17</v>
      </c>
      <c r="B5" s="3"/>
      <c r="C5" s="3"/>
      <c r="D5" s="4"/>
      <c r="E5" s="4"/>
      <c r="F5" s="4"/>
      <c r="G5" s="4"/>
      <c r="H5" s="59"/>
      <c r="I5" s="4"/>
      <c r="J5" s="4"/>
      <c r="K5" s="4"/>
    </row>
    <row r="6" spans="1:11" ht="12.75" customHeight="1">
      <c r="A6" s="1" t="s">
        <v>25</v>
      </c>
      <c r="B6" s="3"/>
      <c r="C6" s="3"/>
      <c r="D6" s="4"/>
      <c r="E6" s="4"/>
      <c r="F6" s="4"/>
      <c r="G6" s="4"/>
      <c r="H6" s="59"/>
      <c r="I6" s="4"/>
      <c r="J6" s="4"/>
      <c r="K6" s="4"/>
    </row>
    <row r="7" spans="1:11" ht="12.75" customHeight="1" thickBot="1">
      <c r="A7" s="24"/>
      <c r="B7" s="3"/>
      <c r="C7" s="3"/>
      <c r="D7" s="4"/>
      <c r="E7" s="4"/>
      <c r="F7" s="4"/>
      <c r="G7" s="4"/>
      <c r="H7" s="59"/>
      <c r="I7" s="4"/>
      <c r="J7" s="4"/>
      <c r="K7" s="4"/>
    </row>
    <row r="8" spans="1:12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37" t="s">
        <v>358</v>
      </c>
      <c r="H8" s="69" t="s">
        <v>421</v>
      </c>
      <c r="I8" s="37" t="s">
        <v>359</v>
      </c>
      <c r="J8" s="37" t="s">
        <v>360</v>
      </c>
      <c r="K8" s="22" t="s">
        <v>6</v>
      </c>
      <c r="L8" s="49" t="s">
        <v>427</v>
      </c>
    </row>
    <row r="9" spans="1:11" ht="12.75" customHeight="1">
      <c r="A9" s="19"/>
      <c r="B9" s="19"/>
      <c r="C9" s="19"/>
      <c r="D9" s="19"/>
      <c r="E9" s="19"/>
      <c r="F9" s="19"/>
      <c r="G9" s="19"/>
      <c r="H9" s="61"/>
      <c r="I9" s="19"/>
      <c r="J9" s="19"/>
      <c r="K9" s="19"/>
    </row>
    <row r="10" spans="1:11" ht="12.75" customHeight="1">
      <c r="A10" s="11"/>
      <c r="B10" s="9"/>
      <c r="C10" s="9"/>
      <c r="D10" s="9"/>
      <c r="E10" s="9"/>
      <c r="F10" s="8"/>
      <c r="G10" s="8"/>
      <c r="H10" s="70"/>
      <c r="I10" s="8"/>
      <c r="J10" s="8"/>
      <c r="K10" s="17"/>
    </row>
    <row r="11" spans="1:11" ht="12.75" customHeight="1" thickBot="1">
      <c r="A11" s="11"/>
      <c r="B11" s="9"/>
      <c r="C11" s="9"/>
      <c r="D11" s="9"/>
      <c r="E11" s="9"/>
      <c r="F11" s="8"/>
      <c r="G11" s="8"/>
      <c r="H11" s="70"/>
      <c r="I11" s="8"/>
      <c r="J11" s="8"/>
      <c r="K11" s="17"/>
    </row>
    <row r="12" spans="1:12" ht="12.75" customHeight="1" thickBot="1">
      <c r="A12" s="25">
        <v>9</v>
      </c>
      <c r="B12" s="28" t="s">
        <v>234</v>
      </c>
      <c r="C12" s="28" t="s">
        <v>225</v>
      </c>
      <c r="D12" s="28" t="s">
        <v>52</v>
      </c>
      <c r="E12" s="30" t="s">
        <v>420</v>
      </c>
      <c r="F12" s="8">
        <v>0</v>
      </c>
      <c r="G12" s="8">
        <v>58.09</v>
      </c>
      <c r="H12" s="70">
        <f aca="true" t="shared" si="0" ref="H12:H23">ABS($H$4-G12)</f>
        <v>0.09000000000000341</v>
      </c>
      <c r="I12" s="8"/>
      <c r="J12" s="8">
        <f aca="true" t="shared" si="1" ref="J12:J20">F12+I12</f>
        <v>0</v>
      </c>
      <c r="K12" s="17">
        <v>1</v>
      </c>
      <c r="L12" s="75">
        <v>13</v>
      </c>
    </row>
    <row r="13" spans="1:12" ht="12.75" customHeight="1" thickBot="1">
      <c r="A13" s="25">
        <v>5</v>
      </c>
      <c r="B13" s="28" t="s">
        <v>228</v>
      </c>
      <c r="C13" s="28" t="s">
        <v>229</v>
      </c>
      <c r="D13" s="28" t="s">
        <v>52</v>
      </c>
      <c r="E13" s="30" t="s">
        <v>420</v>
      </c>
      <c r="F13" s="8">
        <v>0</v>
      </c>
      <c r="G13" s="8">
        <v>56.37</v>
      </c>
      <c r="H13" s="70">
        <f t="shared" si="0"/>
        <v>1.6300000000000026</v>
      </c>
      <c r="I13" s="8"/>
      <c r="J13" s="8">
        <f t="shared" si="1"/>
        <v>0</v>
      </c>
      <c r="K13" s="17">
        <v>2</v>
      </c>
      <c r="L13" s="76">
        <v>10</v>
      </c>
    </row>
    <row r="14" spans="1:12" ht="12.75" customHeight="1" thickBot="1">
      <c r="A14" s="25">
        <v>11</v>
      </c>
      <c r="B14" s="28" t="s">
        <v>236</v>
      </c>
      <c r="C14" s="28" t="s">
        <v>221</v>
      </c>
      <c r="D14" s="28" t="s">
        <v>52</v>
      </c>
      <c r="E14" s="30" t="s">
        <v>420</v>
      </c>
      <c r="F14" s="8">
        <v>0</v>
      </c>
      <c r="G14" s="8">
        <v>55.7</v>
      </c>
      <c r="H14" s="70">
        <f t="shared" si="0"/>
        <v>2.299999999999997</v>
      </c>
      <c r="I14" s="8"/>
      <c r="J14" s="8">
        <f t="shared" si="1"/>
        <v>0</v>
      </c>
      <c r="K14" s="17">
        <v>3</v>
      </c>
      <c r="L14" s="76">
        <v>8</v>
      </c>
    </row>
    <row r="15" spans="1:12" ht="12.75" customHeight="1" thickBot="1">
      <c r="A15" s="25">
        <v>2</v>
      </c>
      <c r="B15" s="28" t="s">
        <v>222</v>
      </c>
      <c r="C15" s="28" t="s">
        <v>223</v>
      </c>
      <c r="D15" s="28" t="s">
        <v>52</v>
      </c>
      <c r="E15" s="30" t="s">
        <v>420</v>
      </c>
      <c r="F15" s="8">
        <v>0</v>
      </c>
      <c r="G15" s="8">
        <v>63.07</v>
      </c>
      <c r="H15" s="70">
        <f t="shared" si="0"/>
        <v>5.07</v>
      </c>
      <c r="I15" s="8">
        <v>1</v>
      </c>
      <c r="J15" s="8">
        <f t="shared" si="1"/>
        <v>1</v>
      </c>
      <c r="K15" s="17">
        <v>4</v>
      </c>
      <c r="L15" s="76">
        <v>6</v>
      </c>
    </row>
    <row r="16" spans="1:12" ht="12.75" customHeight="1" thickBot="1">
      <c r="A16" s="25">
        <v>6</v>
      </c>
      <c r="B16" s="28" t="s">
        <v>230</v>
      </c>
      <c r="C16" s="28" t="s">
        <v>221</v>
      </c>
      <c r="D16" s="28" t="s">
        <v>52</v>
      </c>
      <c r="E16" s="30" t="s">
        <v>420</v>
      </c>
      <c r="F16" s="8">
        <v>0</v>
      </c>
      <c r="G16" s="8">
        <v>49.95</v>
      </c>
      <c r="H16" s="70">
        <f t="shared" si="0"/>
        <v>8.049999999999997</v>
      </c>
      <c r="I16" s="8">
        <v>2</v>
      </c>
      <c r="J16" s="8">
        <f t="shared" si="1"/>
        <v>2</v>
      </c>
      <c r="K16" s="17">
        <v>5</v>
      </c>
      <c r="L16" s="76">
        <v>5</v>
      </c>
    </row>
    <row r="17" spans="1:12" ht="12.75" customHeight="1" thickBot="1">
      <c r="A17" s="25">
        <v>1</v>
      </c>
      <c r="B17" s="28" t="s">
        <v>220</v>
      </c>
      <c r="C17" s="28" t="s">
        <v>221</v>
      </c>
      <c r="D17" s="28" t="s">
        <v>52</v>
      </c>
      <c r="E17" s="30" t="s">
        <v>420</v>
      </c>
      <c r="F17" s="8">
        <v>4</v>
      </c>
      <c r="G17" s="8">
        <v>55.5</v>
      </c>
      <c r="H17" s="70">
        <f t="shared" si="0"/>
        <v>2.5</v>
      </c>
      <c r="I17" s="8"/>
      <c r="J17" s="8">
        <f t="shared" si="1"/>
        <v>4</v>
      </c>
      <c r="K17" s="17">
        <v>6</v>
      </c>
      <c r="L17" s="76">
        <v>4</v>
      </c>
    </row>
    <row r="18" spans="1:12" ht="12.75" customHeight="1" thickBot="1">
      <c r="A18" s="25">
        <v>8</v>
      </c>
      <c r="B18" s="28" t="s">
        <v>233</v>
      </c>
      <c r="C18" s="28" t="s">
        <v>223</v>
      </c>
      <c r="D18" s="28" t="s">
        <v>52</v>
      </c>
      <c r="E18" s="30" t="s">
        <v>420</v>
      </c>
      <c r="F18" s="8">
        <v>4</v>
      </c>
      <c r="G18" s="8">
        <v>60.78</v>
      </c>
      <c r="H18" s="70">
        <f t="shared" si="0"/>
        <v>2.780000000000001</v>
      </c>
      <c r="I18" s="8"/>
      <c r="J18" s="8">
        <f t="shared" si="1"/>
        <v>4</v>
      </c>
      <c r="K18" s="17">
        <v>7</v>
      </c>
      <c r="L18" s="76">
        <v>3</v>
      </c>
    </row>
    <row r="19" spans="1:12" ht="12.75" customHeight="1" thickBot="1">
      <c r="A19" s="25" t="s">
        <v>411</v>
      </c>
      <c r="B19" s="28" t="s">
        <v>399</v>
      </c>
      <c r="C19" s="28" t="s">
        <v>400</v>
      </c>
      <c r="D19" s="28" t="s">
        <v>410</v>
      </c>
      <c r="E19" s="30" t="s">
        <v>420</v>
      </c>
      <c r="F19" s="8">
        <v>4</v>
      </c>
      <c r="G19" s="8">
        <v>69.24</v>
      </c>
      <c r="H19" s="70">
        <f t="shared" si="0"/>
        <v>11.239999999999995</v>
      </c>
      <c r="I19" s="8">
        <v>3</v>
      </c>
      <c r="J19" s="8">
        <f t="shared" si="1"/>
        <v>7</v>
      </c>
      <c r="K19" s="17">
        <v>8</v>
      </c>
      <c r="L19" s="76">
        <v>2</v>
      </c>
    </row>
    <row r="20" spans="1:12" ht="12.75" customHeight="1" thickBot="1">
      <c r="A20" s="25">
        <v>3</v>
      </c>
      <c r="B20" s="28" t="s">
        <v>224</v>
      </c>
      <c r="C20" s="28" t="s">
        <v>225</v>
      </c>
      <c r="D20" s="28" t="s">
        <v>52</v>
      </c>
      <c r="E20" s="30" t="s">
        <v>420</v>
      </c>
      <c r="F20" s="8">
        <v>4</v>
      </c>
      <c r="G20" s="8">
        <v>80.92</v>
      </c>
      <c r="H20" s="70">
        <f t="shared" si="0"/>
        <v>22.92</v>
      </c>
      <c r="I20" s="8">
        <v>5</v>
      </c>
      <c r="J20" s="8">
        <f t="shared" si="1"/>
        <v>9</v>
      </c>
      <c r="K20" s="17">
        <v>9</v>
      </c>
      <c r="L20" s="76">
        <v>1</v>
      </c>
    </row>
    <row r="21" spans="1:11" ht="12.75" customHeight="1">
      <c r="A21" s="25">
        <v>4</v>
      </c>
      <c r="B21" s="28" t="s">
        <v>226</v>
      </c>
      <c r="C21" s="28" t="s">
        <v>227</v>
      </c>
      <c r="D21" s="28" t="s">
        <v>37</v>
      </c>
      <c r="E21" s="30" t="s">
        <v>420</v>
      </c>
      <c r="F21" s="43" t="s">
        <v>363</v>
      </c>
      <c r="G21" s="8"/>
      <c r="H21" s="70">
        <f t="shared" si="0"/>
        <v>58</v>
      </c>
      <c r="I21" s="8"/>
      <c r="J21" s="8"/>
      <c r="K21" s="17"/>
    </row>
    <row r="22" spans="1:11" ht="12.75" customHeight="1">
      <c r="A22" s="25">
        <v>7</v>
      </c>
      <c r="B22" s="28" t="s">
        <v>231</v>
      </c>
      <c r="C22" s="28" t="s">
        <v>232</v>
      </c>
      <c r="D22" s="28" t="s">
        <v>37</v>
      </c>
      <c r="E22" s="30" t="s">
        <v>420</v>
      </c>
      <c r="F22" s="43" t="s">
        <v>363</v>
      </c>
      <c r="G22" s="8"/>
      <c r="H22" s="70">
        <f t="shared" si="0"/>
        <v>58</v>
      </c>
      <c r="I22" s="8"/>
      <c r="J22" s="8"/>
      <c r="K22" s="17"/>
    </row>
    <row r="23" spans="1:11" ht="12.75" customHeight="1">
      <c r="A23" s="25">
        <v>10</v>
      </c>
      <c r="B23" s="28" t="s">
        <v>235</v>
      </c>
      <c r="C23" s="28" t="s">
        <v>227</v>
      </c>
      <c r="D23" s="28" t="s">
        <v>37</v>
      </c>
      <c r="E23" s="30" t="s">
        <v>420</v>
      </c>
      <c r="F23" s="43" t="s">
        <v>363</v>
      </c>
      <c r="G23" s="8"/>
      <c r="H23" s="70">
        <f t="shared" si="0"/>
        <v>58</v>
      </c>
      <c r="I23" s="8"/>
      <c r="J23" s="8"/>
      <c r="K23" s="17"/>
    </row>
    <row r="24" spans="1:11" ht="12.75" customHeight="1">
      <c r="A24" s="10"/>
      <c r="B24" s="9"/>
      <c r="C24" s="9"/>
      <c r="D24" s="9"/>
      <c r="E24" s="9"/>
      <c r="F24" s="8"/>
      <c r="G24" s="8"/>
      <c r="H24" s="70"/>
      <c r="I24" s="8"/>
      <c r="J24" s="8"/>
      <c r="K24" s="17"/>
    </row>
    <row r="25" spans="1:11" ht="12.75" customHeight="1">
      <c r="A25" s="11"/>
      <c r="B25" s="9"/>
      <c r="C25" s="9"/>
      <c r="D25" s="9"/>
      <c r="E25" s="9"/>
      <c r="F25" s="8"/>
      <c r="G25" s="8"/>
      <c r="H25" s="70"/>
      <c r="I25" s="8"/>
      <c r="J25" s="8"/>
      <c r="K25" s="17"/>
    </row>
    <row r="26" spans="1:11" ht="12.75" customHeight="1">
      <c r="A26" s="11"/>
      <c r="B26" s="9"/>
      <c r="C26" s="9"/>
      <c r="D26" s="9"/>
      <c r="E26" s="9"/>
      <c r="F26" s="8"/>
      <c r="G26" s="8"/>
      <c r="H26" s="70"/>
      <c r="I26" s="8"/>
      <c r="J26" s="8"/>
      <c r="K26" s="17"/>
    </row>
    <row r="27" spans="1:11" ht="12.75" customHeight="1">
      <c r="A27" s="11"/>
      <c r="B27" s="9"/>
      <c r="C27" s="9"/>
      <c r="D27" s="9"/>
      <c r="E27" s="9"/>
      <c r="F27" s="8"/>
      <c r="G27" s="8"/>
      <c r="H27" s="70"/>
      <c r="I27" s="8"/>
      <c r="J27" s="8"/>
      <c r="K27" s="17"/>
    </row>
    <row r="28" spans="1:11" ht="12.75" customHeight="1">
      <c r="A28" s="11"/>
      <c r="B28" s="9"/>
      <c r="C28" s="9"/>
      <c r="D28" s="9"/>
      <c r="E28" s="9"/>
      <c r="F28" s="8"/>
      <c r="G28" s="8"/>
      <c r="H28" s="70"/>
      <c r="I28" s="8"/>
      <c r="J28" s="8"/>
      <c r="K28" s="17"/>
    </row>
    <row r="29" spans="1:11" ht="12.75" customHeight="1">
      <c r="A29" s="10"/>
      <c r="B29" s="9"/>
      <c r="C29" s="9"/>
      <c r="D29" s="9"/>
      <c r="E29" s="9"/>
      <c r="F29" s="8"/>
      <c r="G29" s="8"/>
      <c r="H29" s="70"/>
      <c r="I29" s="8"/>
      <c r="J29" s="8"/>
      <c r="K29" s="17"/>
    </row>
    <row r="30" spans="1:11" ht="12.75" customHeight="1">
      <c r="A30" s="10"/>
      <c r="B30" s="9"/>
      <c r="C30" s="9"/>
      <c r="D30" s="9"/>
      <c r="E30" s="9"/>
      <c r="F30" s="8"/>
      <c r="G30" s="8"/>
      <c r="H30" s="70"/>
      <c r="I30" s="8"/>
      <c r="J30" s="8"/>
      <c r="K30" s="17"/>
    </row>
    <row r="31" spans="1:11" ht="12.75" customHeight="1">
      <c r="A31" s="11"/>
      <c r="B31" s="7"/>
      <c r="C31" s="7"/>
      <c r="D31" s="9"/>
      <c r="E31" s="9"/>
      <c r="F31" s="8"/>
      <c r="G31" s="8"/>
      <c r="H31" s="70"/>
      <c r="I31" s="8"/>
      <c r="J31" s="8"/>
      <c r="K31" s="17"/>
    </row>
    <row r="32" spans="1:11" ht="12.75" customHeight="1">
      <c r="A32" s="11"/>
      <c r="B32" s="7"/>
      <c r="C32" s="7"/>
      <c r="D32" s="9"/>
      <c r="E32" s="9"/>
      <c r="F32" s="8"/>
      <c r="G32" s="8"/>
      <c r="H32" s="70"/>
      <c r="I32" s="8"/>
      <c r="J32" s="8"/>
      <c r="K32" s="17"/>
    </row>
    <row r="33" spans="1:11" ht="12.75" customHeight="1">
      <c r="A33" s="11"/>
      <c r="B33" s="7"/>
      <c r="C33" s="7"/>
      <c r="D33" s="9"/>
      <c r="E33" s="9"/>
      <c r="F33" s="8"/>
      <c r="G33" s="8"/>
      <c r="H33" s="70"/>
      <c r="I33" s="8"/>
      <c r="J33" s="8"/>
      <c r="K33" s="17"/>
    </row>
    <row r="34" spans="1:11" ht="12.75" customHeight="1">
      <c r="A34" s="11"/>
      <c r="B34" s="7"/>
      <c r="C34" s="7"/>
      <c r="D34" s="9"/>
      <c r="E34" s="9"/>
      <c r="F34" s="8"/>
      <c r="G34" s="8"/>
      <c r="H34" s="70"/>
      <c r="I34" s="8"/>
      <c r="J34" s="8"/>
      <c r="K34" s="17"/>
    </row>
    <row r="35" spans="1:11" ht="12.75" customHeight="1">
      <c r="A35" s="10"/>
      <c r="B35" s="9"/>
      <c r="C35" s="9"/>
      <c r="D35" s="9"/>
      <c r="E35" s="9"/>
      <c r="F35" s="8"/>
      <c r="G35" s="8"/>
      <c r="H35" s="70"/>
      <c r="I35" s="8"/>
      <c r="J35" s="8"/>
      <c r="K35" s="17"/>
    </row>
    <row r="36" spans="1:11" ht="12.75" customHeight="1">
      <c r="A36" s="10"/>
      <c r="B36" s="9"/>
      <c r="C36" s="9"/>
      <c r="D36" s="9"/>
      <c r="E36" s="9"/>
      <c r="F36" s="8"/>
      <c r="G36" s="8"/>
      <c r="H36" s="70"/>
      <c r="I36" s="8"/>
      <c r="J36" s="8"/>
      <c r="K36" s="17"/>
    </row>
    <row r="37" spans="1:11" ht="12.75" customHeight="1">
      <c r="A37" s="11"/>
      <c r="B37" s="9"/>
      <c r="C37" s="9"/>
      <c r="D37" s="9"/>
      <c r="E37" s="9"/>
      <c r="F37" s="8"/>
      <c r="G37" s="8"/>
      <c r="H37" s="70"/>
      <c r="I37" s="8"/>
      <c r="J37" s="8"/>
      <c r="K37" s="17"/>
    </row>
    <row r="38" spans="1:11" ht="12.75" customHeight="1">
      <c r="A38" s="11"/>
      <c r="B38" s="9"/>
      <c r="C38" s="9"/>
      <c r="D38" s="9"/>
      <c r="E38" s="9"/>
      <c r="F38" s="8"/>
      <c r="G38" s="8"/>
      <c r="H38" s="70"/>
      <c r="I38" s="8"/>
      <c r="J38" s="8"/>
      <c r="K38" s="17"/>
    </row>
    <row r="39" spans="1:11" ht="12.75" customHeight="1">
      <c r="A39" s="11"/>
      <c r="B39" s="9"/>
      <c r="C39" s="9"/>
      <c r="D39" s="9"/>
      <c r="E39" s="9"/>
      <c r="F39" s="8"/>
      <c r="G39" s="8"/>
      <c r="H39" s="70"/>
      <c r="I39" s="8"/>
      <c r="J39" s="8"/>
      <c r="K39" s="17"/>
    </row>
    <row r="40" spans="1:11" ht="12.75" customHeight="1">
      <c r="A40" s="11"/>
      <c r="B40" s="9"/>
      <c r="C40" s="9"/>
      <c r="D40" s="9"/>
      <c r="E40" s="9"/>
      <c r="F40" s="8"/>
      <c r="G40" s="8"/>
      <c r="H40" s="70"/>
      <c r="I40" s="8"/>
      <c r="J40" s="8"/>
      <c r="K40" s="17"/>
    </row>
    <row r="41" spans="1:11" ht="12.75" customHeight="1">
      <c r="A41" s="10"/>
      <c r="B41" s="9"/>
      <c r="C41" s="9"/>
      <c r="D41" s="9"/>
      <c r="E41" s="9"/>
      <c r="F41" s="8"/>
      <c r="G41" s="8"/>
      <c r="H41" s="70"/>
      <c r="I41" s="8"/>
      <c r="J41" s="8"/>
      <c r="K41" s="17"/>
    </row>
    <row r="42" spans="1:11" ht="12.75" customHeight="1">
      <c r="A42" s="10"/>
      <c r="B42" s="9"/>
      <c r="C42" s="9"/>
      <c r="D42" s="9"/>
      <c r="E42" s="9"/>
      <c r="F42" s="8"/>
      <c r="G42" s="8"/>
      <c r="H42" s="70"/>
      <c r="I42" s="8"/>
      <c r="J42" s="8"/>
      <c r="K42" s="17"/>
    </row>
    <row r="43" spans="1:11" ht="12.75" customHeight="1">
      <c r="A43" s="11"/>
      <c r="B43" s="9"/>
      <c r="C43" s="9"/>
      <c r="D43" s="9"/>
      <c r="E43" s="9"/>
      <c r="F43" s="8"/>
      <c r="G43" s="8"/>
      <c r="H43" s="70"/>
      <c r="I43" s="8"/>
      <c r="J43" s="8"/>
      <c r="K43" s="17"/>
    </row>
    <row r="44" spans="1:11" ht="12.75" customHeight="1">
      <c r="A44" s="11"/>
      <c r="B44" s="9"/>
      <c r="C44" s="9"/>
      <c r="D44" s="9"/>
      <c r="E44" s="9"/>
      <c r="F44" s="8"/>
      <c r="G44" s="8"/>
      <c r="H44" s="70"/>
      <c r="I44" s="8"/>
      <c r="J44" s="8"/>
      <c r="K44" s="17"/>
    </row>
    <row r="45" spans="1:11" ht="12.75" customHeight="1">
      <c r="A45" s="11"/>
      <c r="B45" s="7"/>
      <c r="C45" s="7"/>
      <c r="D45" s="9"/>
      <c r="E45" s="9"/>
      <c r="F45" s="8"/>
      <c r="G45" s="8"/>
      <c r="H45" s="70"/>
      <c r="I45" s="8"/>
      <c r="J45" s="8"/>
      <c r="K45" s="17"/>
    </row>
    <row r="46" spans="1:11" ht="12.75" customHeight="1">
      <c r="A46" s="11"/>
      <c r="B46" s="7"/>
      <c r="C46" s="7"/>
      <c r="D46" s="9"/>
      <c r="E46" s="9"/>
      <c r="F46" s="8"/>
      <c r="G46" s="8"/>
      <c r="H46" s="70"/>
      <c r="I46" s="8"/>
      <c r="J46" s="8"/>
      <c r="K46" s="17"/>
    </row>
    <row r="47" spans="1:11" ht="12.75" customHeight="1">
      <c r="A47" s="10"/>
      <c r="B47" s="7"/>
      <c r="C47" s="7"/>
      <c r="D47" s="7"/>
      <c r="E47" s="9"/>
      <c r="F47" s="6"/>
      <c r="G47" s="6"/>
      <c r="H47" s="71"/>
      <c r="I47" s="6"/>
      <c r="J47" s="6"/>
      <c r="K47" s="6"/>
    </row>
    <row r="48" spans="1:11" ht="12.75" customHeight="1">
      <c r="A48" s="10"/>
      <c r="B48" s="7"/>
      <c r="C48" s="7"/>
      <c r="D48" s="7"/>
      <c r="E48" s="9"/>
      <c r="F48" s="6"/>
      <c r="G48" s="6"/>
      <c r="H48" s="71"/>
      <c r="I48" s="6"/>
      <c r="J48" s="6"/>
      <c r="K48" s="6"/>
    </row>
    <row r="49" spans="1:11" ht="12.75" customHeight="1">
      <c r="A49" s="11"/>
      <c r="B49" s="9"/>
      <c r="C49" s="9"/>
      <c r="D49" s="9"/>
      <c r="E49" s="9"/>
      <c r="F49" s="6"/>
      <c r="G49" s="6"/>
      <c r="H49" s="71"/>
      <c r="I49" s="6"/>
      <c r="J49" s="6"/>
      <c r="K49" s="6"/>
    </row>
    <row r="50" spans="1:11" ht="12.75" customHeight="1">
      <c r="A50" s="11"/>
      <c r="B50" s="9"/>
      <c r="C50" s="9"/>
      <c r="D50" s="9"/>
      <c r="E50" s="9"/>
      <c r="F50" s="6"/>
      <c r="G50" s="6"/>
      <c r="H50" s="71"/>
      <c r="I50" s="6"/>
      <c r="J50" s="6"/>
      <c r="K50" s="6"/>
    </row>
    <row r="51" spans="1:11" ht="12.75" customHeight="1">
      <c r="A51" s="11"/>
      <c r="B51" s="9"/>
      <c r="C51" s="9"/>
      <c r="D51" s="9"/>
      <c r="E51" s="9"/>
      <c r="F51" s="6"/>
      <c r="G51" s="6"/>
      <c r="H51" s="71"/>
      <c r="I51" s="6"/>
      <c r="J51" s="6"/>
      <c r="K51" s="6"/>
    </row>
    <row r="52" spans="1:11" ht="12.75" customHeight="1">
      <c r="A52" s="11"/>
      <c r="B52" s="9"/>
      <c r="C52" s="9"/>
      <c r="D52" s="9"/>
      <c r="E52" s="9"/>
      <c r="F52" s="6"/>
      <c r="G52" s="6"/>
      <c r="H52" s="71"/>
      <c r="I52" s="6"/>
      <c r="J52" s="6"/>
      <c r="K52" s="6"/>
    </row>
    <row r="53" spans="1:11" ht="12.75" customHeight="1">
      <c r="A53" s="10"/>
      <c r="B53" s="7"/>
      <c r="C53" s="7"/>
      <c r="D53" s="9"/>
      <c r="E53" s="9"/>
      <c r="F53" s="6"/>
      <c r="G53" s="6"/>
      <c r="H53" s="71"/>
      <c r="I53" s="6"/>
      <c r="J53" s="6"/>
      <c r="K53" s="6"/>
    </row>
    <row r="54" spans="1:11" ht="12.75" customHeight="1">
      <c r="A54" s="10"/>
      <c r="B54" s="7"/>
      <c r="C54" s="7"/>
      <c r="D54" s="9"/>
      <c r="E54" s="9"/>
      <c r="F54" s="6"/>
      <c r="G54" s="6"/>
      <c r="H54" s="71"/>
      <c r="I54" s="6"/>
      <c r="J54" s="6"/>
      <c r="K54" s="6"/>
    </row>
    <row r="55" spans="1:11" ht="12.75" customHeight="1">
      <c r="A55" s="11"/>
      <c r="B55" s="9"/>
      <c r="C55" s="9"/>
      <c r="D55" s="9"/>
      <c r="E55" s="9"/>
      <c r="F55" s="6"/>
      <c r="G55" s="6"/>
      <c r="H55" s="71"/>
      <c r="I55" s="6"/>
      <c r="J55" s="6"/>
      <c r="K55" s="6"/>
    </row>
    <row r="56" spans="1:11" ht="12.75" customHeight="1">
      <c r="A56" s="11"/>
      <c r="B56" s="9"/>
      <c r="C56" s="9"/>
      <c r="D56" s="9"/>
      <c r="E56" s="9"/>
      <c r="F56" s="6"/>
      <c r="G56" s="6"/>
      <c r="H56" s="71"/>
      <c r="I56" s="6"/>
      <c r="J56" s="6"/>
      <c r="K56" s="6"/>
    </row>
    <row r="57" spans="1:11" ht="12.75" customHeight="1">
      <c r="A57" s="11"/>
      <c r="B57" s="9"/>
      <c r="C57" s="9"/>
      <c r="D57" s="9"/>
      <c r="E57" s="9"/>
      <c r="F57" s="6"/>
      <c r="G57" s="6"/>
      <c r="H57" s="71"/>
      <c r="I57" s="6"/>
      <c r="J57" s="6"/>
      <c r="K57" s="6"/>
    </row>
    <row r="58" spans="1:11" ht="12.75" customHeight="1">
      <c r="A58" s="11"/>
      <c r="B58" s="9"/>
      <c r="C58" s="9"/>
      <c r="D58" s="9"/>
      <c r="E58" s="9"/>
      <c r="F58" s="6"/>
      <c r="G58" s="6"/>
      <c r="H58" s="71"/>
      <c r="I58" s="6"/>
      <c r="J58" s="6"/>
      <c r="K58" s="6"/>
    </row>
    <row r="59" spans="1:11" ht="12.75" customHeight="1">
      <c r="A59" s="10"/>
      <c r="B59" s="9"/>
      <c r="C59" s="9"/>
      <c r="D59" s="9"/>
      <c r="E59" s="9"/>
      <c r="F59" s="6"/>
      <c r="G59" s="6"/>
      <c r="H59" s="71"/>
      <c r="I59" s="6"/>
      <c r="J59" s="6"/>
      <c r="K59" s="6"/>
    </row>
    <row r="60" spans="1:11" ht="12.75" customHeight="1">
      <c r="A60" s="10"/>
      <c r="B60" s="9"/>
      <c r="C60" s="9"/>
      <c r="D60" s="9"/>
      <c r="E60" s="9"/>
      <c r="F60" s="6"/>
      <c r="G60" s="6"/>
      <c r="H60" s="71"/>
      <c r="I60" s="6"/>
      <c r="J60" s="6"/>
      <c r="K60" s="6"/>
    </row>
    <row r="61" spans="1:11" s="5" customFormat="1" ht="12.75" customHeight="1">
      <c r="A61" s="11"/>
      <c r="B61" s="9"/>
      <c r="C61" s="9"/>
      <c r="D61" s="9"/>
      <c r="E61" s="9"/>
      <c r="F61" s="6"/>
      <c r="G61" s="6"/>
      <c r="H61" s="71"/>
      <c r="I61" s="6"/>
      <c r="J61" s="6"/>
      <c r="K61" s="6"/>
    </row>
    <row r="62" spans="1:11" s="5" customFormat="1" ht="12.75" customHeight="1">
      <c r="A62" s="11"/>
      <c r="B62" s="9"/>
      <c r="C62" s="9"/>
      <c r="D62" s="9"/>
      <c r="E62" s="9"/>
      <c r="F62" s="6"/>
      <c r="G62" s="6"/>
      <c r="H62" s="71"/>
      <c r="I62" s="6"/>
      <c r="J62" s="6"/>
      <c r="K62" s="6"/>
    </row>
    <row r="63" s="5" customFormat="1" ht="12.75" customHeight="1">
      <c r="H63" s="65"/>
    </row>
    <row r="64" s="5" customFormat="1" ht="12.75" customHeight="1">
      <c r="H64" s="65"/>
    </row>
    <row r="65" s="5" customFormat="1" ht="12.75" customHeight="1">
      <c r="H65" s="65"/>
    </row>
    <row r="66" s="5" customFormat="1" ht="12.75" customHeight="1">
      <c r="H66" s="65"/>
    </row>
    <row r="67" s="5" customFormat="1" ht="12.75" customHeight="1">
      <c r="H67" s="65"/>
    </row>
    <row r="68" s="5" customFormat="1" ht="12.75" customHeight="1">
      <c r="H68" s="65"/>
    </row>
    <row r="69" s="5" customFormat="1" ht="12.75" customHeight="1">
      <c r="H69" s="65"/>
    </row>
    <row r="70" s="5" customFormat="1" ht="12.75" customHeight="1">
      <c r="H70" s="65"/>
    </row>
    <row r="71" s="5" customFormat="1" ht="12.75" customHeight="1">
      <c r="H71" s="65"/>
    </row>
    <row r="72" s="5" customFormat="1" ht="12.75" customHeight="1">
      <c r="H72" s="65"/>
    </row>
    <row r="73" spans="1:5" ht="12.75" customHeight="1">
      <c r="A73" s="13"/>
      <c r="B73" s="14"/>
      <c r="C73" s="14"/>
      <c r="D73" s="14"/>
      <c r="E73" s="14"/>
    </row>
    <row r="74" spans="1:5" ht="12.75" customHeight="1">
      <c r="A74" s="15"/>
      <c r="B74" s="16"/>
      <c r="C74" s="16"/>
      <c r="D74" s="16"/>
      <c r="E74" s="16"/>
    </row>
    <row r="75" spans="1:5" ht="12.75" customHeight="1">
      <c r="A75" s="15"/>
      <c r="B75" s="16"/>
      <c r="C75" s="16"/>
      <c r="D75" s="16"/>
      <c r="E75" s="16"/>
    </row>
    <row r="76" spans="1:5" ht="12.75" customHeight="1">
      <c r="A76" s="15"/>
      <c r="B76" s="16"/>
      <c r="C76" s="16"/>
      <c r="D76" s="16"/>
      <c r="E76" s="16"/>
    </row>
    <row r="77" spans="1:5" ht="12.75" customHeight="1">
      <c r="A77" s="15"/>
      <c r="B77" s="16"/>
      <c r="C77" s="16"/>
      <c r="D77" s="16"/>
      <c r="E77" s="16"/>
    </row>
    <row r="78" spans="1:5" ht="12.75" customHeight="1">
      <c r="A78" s="15"/>
      <c r="B78" s="16"/>
      <c r="C78" s="16"/>
      <c r="D78" s="16"/>
      <c r="E78" s="16"/>
    </row>
    <row r="79" spans="1:5" ht="12.75" customHeight="1">
      <c r="A79" s="15"/>
      <c r="B79" s="16"/>
      <c r="C79" s="16"/>
      <c r="D79" s="16"/>
      <c r="E79" s="16"/>
    </row>
    <row r="80" spans="1:5" ht="12.75" customHeight="1">
      <c r="A80" s="15"/>
      <c r="B80" s="16"/>
      <c r="C80" s="16"/>
      <c r="D80" s="16"/>
      <c r="E80" s="16"/>
    </row>
    <row r="81" spans="1:5" ht="12.75" customHeight="1">
      <c r="A81" s="15"/>
      <c r="B81" s="16"/>
      <c r="C81" s="16"/>
      <c r="D81" s="16"/>
      <c r="E81" s="16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  <row r="180" spans="1:5" ht="12.75" customHeight="1">
      <c r="A180" s="15"/>
      <c r="B180" s="16"/>
      <c r="C180" s="16"/>
      <c r="D180" s="16"/>
      <c r="E180" s="16"/>
    </row>
    <row r="181" spans="1:5" ht="12.75" customHeight="1">
      <c r="A181" s="15"/>
      <c r="B181" s="16"/>
      <c r="C181" s="16"/>
      <c r="D181" s="16"/>
      <c r="E181" s="16"/>
    </row>
    <row r="182" spans="1:5" ht="12.75" customHeight="1">
      <c r="A182" s="15"/>
      <c r="B182" s="16"/>
      <c r="C182" s="16"/>
      <c r="D182" s="16"/>
      <c r="E182" s="16"/>
    </row>
    <row r="183" spans="1:5" ht="12.75" customHeight="1">
      <c r="A183" s="15"/>
      <c r="B183" s="16"/>
      <c r="C183" s="16"/>
      <c r="D183" s="16"/>
      <c r="E183" s="16"/>
    </row>
    <row r="184" spans="1:5" ht="12.75" customHeight="1">
      <c r="A184" s="15"/>
      <c r="B184" s="16"/>
      <c r="C184" s="16"/>
      <c r="D184" s="16"/>
      <c r="E184" s="16"/>
    </row>
    <row r="185" spans="1:5" ht="12.75" customHeight="1">
      <c r="A185" s="15"/>
      <c r="B185" s="16"/>
      <c r="C185" s="16"/>
      <c r="D185" s="16"/>
      <c r="E185" s="16"/>
    </row>
    <row r="186" spans="1:5" ht="12.75" customHeight="1">
      <c r="A186" s="15"/>
      <c r="B186" s="16"/>
      <c r="C186" s="16"/>
      <c r="D186" s="16"/>
      <c r="E186" s="16"/>
    </row>
    <row r="187" spans="1:5" ht="12.75" customHeight="1">
      <c r="A187" s="15"/>
      <c r="B187" s="16"/>
      <c r="C187" s="16"/>
      <c r="D187" s="16"/>
      <c r="E187" s="16"/>
    </row>
    <row r="188" spans="1:5" ht="12.75" customHeight="1">
      <c r="A188" s="15"/>
      <c r="B188" s="16"/>
      <c r="C188" s="16"/>
      <c r="D188" s="16"/>
      <c r="E188" s="16"/>
    </row>
    <row r="189" spans="1:5" ht="12.75" customHeight="1">
      <c r="A189" s="15"/>
      <c r="B189" s="16"/>
      <c r="C189" s="16"/>
      <c r="D189" s="16"/>
      <c r="E189" s="16"/>
    </row>
    <row r="190" spans="1:5" ht="12.75" customHeight="1">
      <c r="A190" s="15"/>
      <c r="B190" s="16"/>
      <c r="C190" s="16"/>
      <c r="D190" s="16"/>
      <c r="E190" s="16"/>
    </row>
    <row r="191" spans="1:5" ht="12.75" customHeight="1">
      <c r="A191" s="15"/>
      <c r="B191" s="16"/>
      <c r="C191" s="16"/>
      <c r="D191" s="16"/>
      <c r="E191" s="16"/>
    </row>
    <row r="192" spans="1:5" ht="12.75" customHeight="1">
      <c r="A192" s="15"/>
      <c r="B192" s="16"/>
      <c r="C192" s="16"/>
      <c r="D192" s="16"/>
      <c r="E192" s="16"/>
    </row>
    <row r="193" spans="1:5" ht="12.75" customHeight="1">
      <c r="A193" s="15"/>
      <c r="B193" s="16"/>
      <c r="C193" s="16"/>
      <c r="D193" s="16"/>
      <c r="E193" s="16"/>
    </row>
    <row r="194" spans="1:5" ht="12.75" customHeight="1">
      <c r="A194" s="15"/>
      <c r="B194" s="16"/>
      <c r="C194" s="16"/>
      <c r="D194" s="16"/>
      <c r="E194" s="16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79"/>
  <sheetViews>
    <sheetView zoomScaleSheetLayoutView="100" zoomScalePageLayoutView="0" workbookViewId="0" topLeftCell="A1">
      <selection activeCell="L8" sqref="L8"/>
    </sheetView>
  </sheetViews>
  <sheetFormatPr defaultColWidth="9.140625" defaultRowHeight="12.75" customHeight="1"/>
  <cols>
    <col min="1" max="1" width="5.8515625" style="2" customWidth="1"/>
    <col min="2" max="2" width="37.28125" style="1" bestFit="1" customWidth="1"/>
    <col min="3" max="3" width="13.8515625" style="1" bestFit="1" customWidth="1"/>
    <col min="4" max="4" width="16.57421875" style="1" bestFit="1" customWidth="1"/>
    <col min="5" max="5" width="15.00390625" style="1" bestFit="1" customWidth="1"/>
    <col min="6" max="6" width="6.57421875" style="1" customWidth="1"/>
    <col min="7" max="10" width="6.8515625" style="1" customWidth="1"/>
    <col min="11" max="11" width="6.00390625" style="1" bestFit="1" customWidth="1"/>
    <col min="12" max="12" width="12.8515625" style="1" bestFit="1" customWidth="1"/>
    <col min="13" max="16384" width="9.140625" style="1" customWidth="1"/>
  </cols>
  <sheetData>
    <row r="1" spans="1:31" ht="12.75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11" ht="12.75" customHeight="1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12.75" customHeight="1">
      <c r="E3" s="2"/>
    </row>
    <row r="4" spans="1:11" ht="12.75" customHeight="1">
      <c r="A4" s="23" t="s">
        <v>26</v>
      </c>
      <c r="B4" s="3"/>
      <c r="C4" s="3"/>
      <c r="D4" s="4"/>
      <c r="E4" s="4"/>
      <c r="F4" s="4"/>
      <c r="G4" s="4"/>
      <c r="H4" s="4">
        <v>58</v>
      </c>
      <c r="I4" s="4"/>
      <c r="J4" s="4"/>
      <c r="K4" s="4"/>
    </row>
    <row r="5" spans="1:11" ht="12.75" customHeight="1">
      <c r="A5" s="1" t="s">
        <v>17</v>
      </c>
      <c r="B5" s="3"/>
      <c r="C5" s="3"/>
      <c r="D5" s="4"/>
      <c r="E5" s="4"/>
      <c r="F5" s="4"/>
      <c r="G5" s="4"/>
      <c r="H5" s="4"/>
      <c r="I5" s="4"/>
      <c r="J5" s="4"/>
      <c r="K5" s="4"/>
    </row>
    <row r="6" spans="1:11" ht="12.75" customHeight="1">
      <c r="A6" s="1" t="s">
        <v>27</v>
      </c>
      <c r="B6" s="3"/>
      <c r="C6" s="3"/>
      <c r="D6" s="4"/>
      <c r="E6" s="4"/>
      <c r="F6" s="4"/>
      <c r="G6" s="4"/>
      <c r="H6" s="4"/>
      <c r="I6" s="4"/>
      <c r="J6" s="4"/>
      <c r="K6" s="4"/>
    </row>
    <row r="7" spans="1:11" ht="12.75" customHeight="1" thickBot="1">
      <c r="A7" s="24"/>
      <c r="B7" s="3"/>
      <c r="C7" s="3"/>
      <c r="D7" s="4"/>
      <c r="E7" s="4"/>
      <c r="F7" s="4"/>
      <c r="G7" s="4"/>
      <c r="H7" s="4"/>
      <c r="I7" s="4"/>
      <c r="J7" s="4"/>
      <c r="K7" s="4"/>
    </row>
    <row r="8" spans="1:12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37" t="s">
        <v>358</v>
      </c>
      <c r="H8" s="37" t="s">
        <v>421</v>
      </c>
      <c r="I8" s="37" t="s">
        <v>359</v>
      </c>
      <c r="J8" s="37"/>
      <c r="K8" s="22" t="s">
        <v>6</v>
      </c>
      <c r="L8" s="49" t="s">
        <v>427</v>
      </c>
    </row>
    <row r="9" spans="1:11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 customHeight="1" thickBot="1">
      <c r="A10" s="11"/>
      <c r="B10" s="9"/>
      <c r="C10" s="9"/>
      <c r="D10" s="9"/>
      <c r="E10" s="9"/>
      <c r="F10" s="8"/>
      <c r="G10" s="8"/>
      <c r="H10" s="8"/>
      <c r="I10" s="8"/>
      <c r="J10" s="8"/>
      <c r="K10" s="17"/>
    </row>
    <row r="11" spans="1:12" ht="12.75" customHeight="1" thickBot="1">
      <c r="A11" s="27">
        <v>20</v>
      </c>
      <c r="B11" s="28" t="s">
        <v>268</v>
      </c>
      <c r="C11" s="28" t="s">
        <v>229</v>
      </c>
      <c r="D11" s="28" t="s">
        <v>52</v>
      </c>
      <c r="E11" s="28" t="s">
        <v>338</v>
      </c>
      <c r="F11" s="8">
        <v>0</v>
      </c>
      <c r="G11" s="8">
        <v>58</v>
      </c>
      <c r="H11" s="8">
        <f aca="true" t="shared" si="0" ref="H11:H33">ABS($H$4-G11)</f>
        <v>0</v>
      </c>
      <c r="I11" s="8"/>
      <c r="J11" s="8">
        <f aca="true" t="shared" si="1" ref="J11:J25">F11+I11</f>
        <v>0</v>
      </c>
      <c r="K11" s="17">
        <v>1</v>
      </c>
      <c r="L11" s="75">
        <v>19</v>
      </c>
    </row>
    <row r="12" spans="1:12" ht="12.75" customHeight="1" thickBot="1">
      <c r="A12" s="27">
        <v>16</v>
      </c>
      <c r="B12" s="28" t="s">
        <v>261</v>
      </c>
      <c r="C12" s="28" t="s">
        <v>262</v>
      </c>
      <c r="D12" s="28" t="s">
        <v>60</v>
      </c>
      <c r="E12" s="28" t="s">
        <v>422</v>
      </c>
      <c r="F12" s="8">
        <v>0</v>
      </c>
      <c r="G12" s="8">
        <v>57.83</v>
      </c>
      <c r="H12" s="8">
        <f t="shared" si="0"/>
        <v>0.1700000000000017</v>
      </c>
      <c r="I12" s="8"/>
      <c r="J12" s="8">
        <f t="shared" si="1"/>
        <v>0</v>
      </c>
      <c r="K12" s="17">
        <v>2</v>
      </c>
      <c r="L12" s="76">
        <v>16</v>
      </c>
    </row>
    <row r="13" spans="1:12" ht="12.75" customHeight="1" thickBot="1">
      <c r="A13" s="27">
        <v>22</v>
      </c>
      <c r="B13" s="28" t="s">
        <v>270</v>
      </c>
      <c r="C13" s="28" t="s">
        <v>221</v>
      </c>
      <c r="D13" s="28" t="s">
        <v>52</v>
      </c>
      <c r="E13" s="28" t="s">
        <v>338</v>
      </c>
      <c r="F13" s="8">
        <v>0</v>
      </c>
      <c r="G13" s="8">
        <v>59.11</v>
      </c>
      <c r="H13" s="8">
        <f t="shared" si="0"/>
        <v>1.1099999999999994</v>
      </c>
      <c r="I13" s="8"/>
      <c r="J13" s="8">
        <f t="shared" si="1"/>
        <v>0</v>
      </c>
      <c r="K13" s="17">
        <v>3</v>
      </c>
      <c r="L13" s="76">
        <v>14</v>
      </c>
    </row>
    <row r="14" spans="1:12" ht="12.75" customHeight="1" thickBot="1">
      <c r="A14" s="27">
        <v>24</v>
      </c>
      <c r="B14" s="28" t="s">
        <v>273</v>
      </c>
      <c r="C14" s="28" t="s">
        <v>137</v>
      </c>
      <c r="D14" s="28" t="s">
        <v>320</v>
      </c>
      <c r="E14" s="28" t="s">
        <v>422</v>
      </c>
      <c r="F14" s="6">
        <v>0</v>
      </c>
      <c r="G14" s="6">
        <v>59.33</v>
      </c>
      <c r="H14" s="8">
        <f t="shared" si="0"/>
        <v>1.3299999999999983</v>
      </c>
      <c r="I14" s="6"/>
      <c r="J14" s="8">
        <f t="shared" si="1"/>
        <v>0</v>
      </c>
      <c r="K14" s="17">
        <v>4</v>
      </c>
      <c r="L14" s="76">
        <v>12</v>
      </c>
    </row>
    <row r="15" spans="1:12" ht="12.75" customHeight="1" thickBot="1">
      <c r="A15" s="27">
        <v>21</v>
      </c>
      <c r="B15" s="28" t="s">
        <v>269</v>
      </c>
      <c r="C15" s="28" t="s">
        <v>223</v>
      </c>
      <c r="D15" s="28" t="s">
        <v>52</v>
      </c>
      <c r="E15" s="28" t="s">
        <v>338</v>
      </c>
      <c r="F15" s="8">
        <v>0</v>
      </c>
      <c r="G15" s="8">
        <v>59.39</v>
      </c>
      <c r="H15" s="8">
        <f t="shared" si="0"/>
        <v>1.3900000000000006</v>
      </c>
      <c r="I15" s="8"/>
      <c r="J15" s="8">
        <f t="shared" si="1"/>
        <v>0</v>
      </c>
      <c r="K15" s="17">
        <v>5</v>
      </c>
      <c r="L15" s="76">
        <v>11</v>
      </c>
    </row>
    <row r="16" spans="1:12" ht="12.75" customHeight="1" thickBot="1">
      <c r="A16" s="27">
        <v>2</v>
      </c>
      <c r="B16" s="28" t="s">
        <v>239</v>
      </c>
      <c r="C16" s="28" t="s">
        <v>229</v>
      </c>
      <c r="D16" s="28" t="s">
        <v>52</v>
      </c>
      <c r="E16" s="28" t="s">
        <v>338</v>
      </c>
      <c r="F16" s="8">
        <v>0</v>
      </c>
      <c r="G16" s="8">
        <v>56.52</v>
      </c>
      <c r="H16" s="8">
        <f t="shared" si="0"/>
        <v>1.4799999999999969</v>
      </c>
      <c r="I16" s="8"/>
      <c r="J16" s="8">
        <f t="shared" si="1"/>
        <v>0</v>
      </c>
      <c r="K16" s="17">
        <v>6</v>
      </c>
      <c r="L16" s="76">
        <v>10</v>
      </c>
    </row>
    <row r="17" spans="1:12" ht="12.75" customHeight="1" thickBot="1">
      <c r="A17" s="27">
        <v>23</v>
      </c>
      <c r="B17" s="31" t="s">
        <v>271</v>
      </c>
      <c r="C17" s="31" t="s">
        <v>272</v>
      </c>
      <c r="D17" s="31" t="s">
        <v>37</v>
      </c>
      <c r="E17" s="28" t="s">
        <v>422</v>
      </c>
      <c r="F17" s="8">
        <v>0</v>
      </c>
      <c r="G17" s="8">
        <v>59.72</v>
      </c>
      <c r="H17" s="8">
        <f t="shared" si="0"/>
        <v>1.7199999999999989</v>
      </c>
      <c r="I17" s="8"/>
      <c r="J17" s="8">
        <f t="shared" si="1"/>
        <v>0</v>
      </c>
      <c r="K17" s="17">
        <v>7</v>
      </c>
      <c r="L17" s="76">
        <v>9</v>
      </c>
    </row>
    <row r="18" spans="1:12" ht="12.75" customHeight="1" thickBot="1">
      <c r="A18" s="27">
        <v>17</v>
      </c>
      <c r="B18" s="28" t="s">
        <v>263</v>
      </c>
      <c r="C18" s="28" t="s">
        <v>264</v>
      </c>
      <c r="D18" s="28" t="s">
        <v>60</v>
      </c>
      <c r="E18" s="28" t="s">
        <v>422</v>
      </c>
      <c r="F18" s="8">
        <v>0</v>
      </c>
      <c r="G18" s="8">
        <v>59.97</v>
      </c>
      <c r="H18" s="8">
        <f t="shared" si="0"/>
        <v>1.9699999999999989</v>
      </c>
      <c r="I18" s="8"/>
      <c r="J18" s="8">
        <f t="shared" si="1"/>
        <v>0</v>
      </c>
      <c r="K18" s="17">
        <v>8</v>
      </c>
      <c r="L18" s="76">
        <v>8</v>
      </c>
    </row>
    <row r="19" spans="1:12" ht="12.75" customHeight="1" thickBot="1">
      <c r="A19" s="27">
        <v>18</v>
      </c>
      <c r="B19" s="28" t="s">
        <v>265</v>
      </c>
      <c r="C19" s="28" t="s">
        <v>266</v>
      </c>
      <c r="D19" s="28" t="s">
        <v>60</v>
      </c>
      <c r="E19" s="28" t="s">
        <v>422</v>
      </c>
      <c r="F19" s="8">
        <v>0</v>
      </c>
      <c r="G19" s="8">
        <v>55.26</v>
      </c>
      <c r="H19" s="8">
        <f t="shared" si="0"/>
        <v>2.740000000000002</v>
      </c>
      <c r="I19" s="8"/>
      <c r="J19" s="8">
        <f t="shared" si="1"/>
        <v>0</v>
      </c>
      <c r="K19" s="17">
        <v>9</v>
      </c>
      <c r="L19" s="76">
        <v>7</v>
      </c>
    </row>
    <row r="20" spans="1:12" ht="12.75" customHeight="1" thickBot="1">
      <c r="A20" s="27">
        <v>19</v>
      </c>
      <c r="B20" s="28" t="s">
        <v>267</v>
      </c>
      <c r="C20" s="28" t="s">
        <v>238</v>
      </c>
      <c r="D20" s="28" t="s">
        <v>52</v>
      </c>
      <c r="E20" s="28" t="s">
        <v>338</v>
      </c>
      <c r="F20" s="8">
        <v>0</v>
      </c>
      <c r="G20" s="8">
        <v>61.1</v>
      </c>
      <c r="H20" s="8">
        <f t="shared" si="0"/>
        <v>3.1000000000000014</v>
      </c>
      <c r="I20" s="8">
        <v>1</v>
      </c>
      <c r="J20" s="8">
        <f t="shared" si="1"/>
        <v>1</v>
      </c>
      <c r="K20" s="17">
        <v>10</v>
      </c>
      <c r="L20" s="76">
        <v>6</v>
      </c>
    </row>
    <row r="21" spans="1:12" ht="12.75" customHeight="1" thickBot="1">
      <c r="A21" s="27">
        <v>6</v>
      </c>
      <c r="B21" s="28" t="s">
        <v>243</v>
      </c>
      <c r="C21" s="28" t="s">
        <v>137</v>
      </c>
      <c r="D21" s="28" t="s">
        <v>320</v>
      </c>
      <c r="E21" s="28" t="s">
        <v>422</v>
      </c>
      <c r="F21" s="8">
        <v>0</v>
      </c>
      <c r="G21" s="8">
        <v>62.08</v>
      </c>
      <c r="H21" s="8">
        <f t="shared" si="0"/>
        <v>4.079999999999998</v>
      </c>
      <c r="I21" s="8">
        <v>1</v>
      </c>
      <c r="J21" s="8">
        <f t="shared" si="1"/>
        <v>1</v>
      </c>
      <c r="K21" s="17">
        <v>11</v>
      </c>
      <c r="L21" s="76">
        <v>5</v>
      </c>
    </row>
    <row r="22" spans="1:12" ht="12.75" customHeight="1" thickBot="1">
      <c r="A22" s="27">
        <v>5</v>
      </c>
      <c r="B22" s="28" t="s">
        <v>242</v>
      </c>
      <c r="C22" s="28" t="s">
        <v>232</v>
      </c>
      <c r="D22" s="28" t="s">
        <v>37</v>
      </c>
      <c r="E22" s="28" t="s">
        <v>422</v>
      </c>
      <c r="F22" s="8">
        <v>0</v>
      </c>
      <c r="G22" s="8">
        <v>52.06</v>
      </c>
      <c r="H22" s="8">
        <f t="shared" si="0"/>
        <v>5.939999999999998</v>
      </c>
      <c r="I22" s="8">
        <v>1</v>
      </c>
      <c r="J22" s="8">
        <f t="shared" si="1"/>
        <v>1</v>
      </c>
      <c r="K22" s="17">
        <v>12</v>
      </c>
      <c r="L22" s="76">
        <v>4</v>
      </c>
    </row>
    <row r="23" spans="1:12" ht="12.75" customHeight="1" thickBot="1">
      <c r="A23" s="27">
        <v>8</v>
      </c>
      <c r="B23" s="28" t="s">
        <v>246</v>
      </c>
      <c r="C23" s="28" t="s">
        <v>247</v>
      </c>
      <c r="D23" s="28" t="s">
        <v>319</v>
      </c>
      <c r="E23" s="28" t="s">
        <v>422</v>
      </c>
      <c r="F23" s="8">
        <v>0</v>
      </c>
      <c r="G23" s="8">
        <v>68.51</v>
      </c>
      <c r="H23" s="8">
        <f t="shared" si="0"/>
        <v>10.510000000000005</v>
      </c>
      <c r="I23" s="8">
        <v>2</v>
      </c>
      <c r="J23" s="8">
        <f t="shared" si="1"/>
        <v>2</v>
      </c>
      <c r="K23" s="17">
        <v>13</v>
      </c>
      <c r="L23" s="76">
        <v>3</v>
      </c>
    </row>
    <row r="24" spans="1:12" ht="12.75" customHeight="1" thickBot="1">
      <c r="A24" s="32">
        <v>3</v>
      </c>
      <c r="B24" s="28" t="s">
        <v>240</v>
      </c>
      <c r="C24" s="28" t="s">
        <v>223</v>
      </c>
      <c r="D24" s="28" t="s">
        <v>52</v>
      </c>
      <c r="E24" s="28" t="s">
        <v>422</v>
      </c>
      <c r="F24" s="8">
        <v>4</v>
      </c>
      <c r="G24" s="8">
        <v>59.85</v>
      </c>
      <c r="H24" s="8">
        <f t="shared" si="0"/>
        <v>1.8500000000000014</v>
      </c>
      <c r="I24" s="8"/>
      <c r="J24" s="8">
        <f t="shared" si="1"/>
        <v>4</v>
      </c>
      <c r="K24" s="17">
        <v>14</v>
      </c>
      <c r="L24" s="76">
        <v>2</v>
      </c>
    </row>
    <row r="25" spans="1:12" ht="12.75" customHeight="1" thickBot="1">
      <c r="A25" s="32">
        <v>9</v>
      </c>
      <c r="B25" s="28" t="s">
        <v>248</v>
      </c>
      <c r="C25" s="28" t="s">
        <v>227</v>
      </c>
      <c r="D25" s="28" t="s">
        <v>37</v>
      </c>
      <c r="E25" s="34" t="s">
        <v>422</v>
      </c>
      <c r="F25" s="8">
        <v>4</v>
      </c>
      <c r="G25" s="8">
        <v>67.03</v>
      </c>
      <c r="H25" s="8">
        <f t="shared" si="0"/>
        <v>9.030000000000001</v>
      </c>
      <c r="I25" s="8">
        <v>2</v>
      </c>
      <c r="J25" s="8">
        <f t="shared" si="1"/>
        <v>6</v>
      </c>
      <c r="K25" s="17">
        <v>15</v>
      </c>
      <c r="L25" s="76">
        <v>1</v>
      </c>
    </row>
    <row r="26" spans="1:11" ht="12.75" customHeight="1">
      <c r="A26" s="32">
        <v>14</v>
      </c>
      <c r="B26" s="28" t="s">
        <v>257</v>
      </c>
      <c r="C26" s="28" t="s">
        <v>258</v>
      </c>
      <c r="D26" s="28" t="s">
        <v>339</v>
      </c>
      <c r="E26" s="28" t="s">
        <v>422</v>
      </c>
      <c r="F26" s="43" t="s">
        <v>423</v>
      </c>
      <c r="G26" s="8"/>
      <c r="H26" s="8">
        <f t="shared" si="0"/>
        <v>58</v>
      </c>
      <c r="I26" s="8"/>
      <c r="J26" s="8"/>
      <c r="K26" s="17"/>
    </row>
    <row r="27" spans="1:11" ht="12.75" customHeight="1">
      <c r="A27" s="32">
        <v>15</v>
      </c>
      <c r="B27" s="28" t="s">
        <v>259</v>
      </c>
      <c r="C27" s="28" t="s">
        <v>260</v>
      </c>
      <c r="D27" s="28" t="s">
        <v>60</v>
      </c>
      <c r="E27" s="28" t="s">
        <v>422</v>
      </c>
      <c r="F27" s="43" t="s">
        <v>423</v>
      </c>
      <c r="G27" s="8"/>
      <c r="H27" s="8">
        <f t="shared" si="0"/>
        <v>58</v>
      </c>
      <c r="I27" s="8"/>
      <c r="J27" s="8"/>
      <c r="K27" s="17"/>
    </row>
    <row r="28" spans="1:11" ht="12.75" customHeight="1">
      <c r="A28" s="32">
        <v>1</v>
      </c>
      <c r="B28" s="28" t="s">
        <v>237</v>
      </c>
      <c r="C28" s="28" t="s">
        <v>238</v>
      </c>
      <c r="D28" s="28" t="s">
        <v>52</v>
      </c>
      <c r="E28" s="34" t="s">
        <v>422</v>
      </c>
      <c r="F28" s="43" t="s">
        <v>361</v>
      </c>
      <c r="G28" s="8"/>
      <c r="H28" s="8">
        <f t="shared" si="0"/>
        <v>58</v>
      </c>
      <c r="I28" s="8"/>
      <c r="J28" s="8"/>
      <c r="K28" s="17"/>
    </row>
    <row r="29" spans="1:11" ht="12.75" customHeight="1">
      <c r="A29" s="32">
        <v>7</v>
      </c>
      <c r="B29" s="28" t="s">
        <v>244</v>
      </c>
      <c r="C29" s="28" t="s">
        <v>245</v>
      </c>
      <c r="D29" s="28" t="s">
        <v>320</v>
      </c>
      <c r="E29" s="28" t="s">
        <v>422</v>
      </c>
      <c r="F29" s="43" t="s">
        <v>423</v>
      </c>
      <c r="G29" s="8"/>
      <c r="H29" s="8">
        <f t="shared" si="0"/>
        <v>58</v>
      </c>
      <c r="I29" s="8"/>
      <c r="J29" s="8"/>
      <c r="K29" s="17"/>
    </row>
    <row r="30" spans="1:11" ht="12.75" customHeight="1">
      <c r="A30" s="32">
        <v>10</v>
      </c>
      <c r="B30" s="28" t="s">
        <v>249</v>
      </c>
      <c r="C30" s="28" t="s">
        <v>250</v>
      </c>
      <c r="D30" s="28" t="s">
        <v>37</v>
      </c>
      <c r="E30" s="34" t="s">
        <v>422</v>
      </c>
      <c r="F30" s="43" t="s">
        <v>361</v>
      </c>
      <c r="G30" s="8"/>
      <c r="H30" s="8">
        <f t="shared" si="0"/>
        <v>58</v>
      </c>
      <c r="I30" s="8"/>
      <c r="J30" s="8"/>
      <c r="K30" s="17"/>
    </row>
    <row r="31" spans="1:11" ht="12.75" customHeight="1">
      <c r="A31" s="32">
        <v>11</v>
      </c>
      <c r="B31" s="28" t="s">
        <v>251</v>
      </c>
      <c r="C31" s="28" t="s">
        <v>252</v>
      </c>
      <c r="D31" s="28" t="s">
        <v>37</v>
      </c>
      <c r="E31" s="28" t="s">
        <v>422</v>
      </c>
      <c r="F31" s="43" t="s">
        <v>361</v>
      </c>
      <c r="G31" s="8"/>
      <c r="H31" s="8">
        <f t="shared" si="0"/>
        <v>58</v>
      </c>
      <c r="I31" s="8"/>
      <c r="J31" s="8"/>
      <c r="K31" s="17"/>
    </row>
    <row r="32" spans="1:11" ht="12.75" customHeight="1">
      <c r="A32" s="27">
        <v>12</v>
      </c>
      <c r="B32" s="33" t="s">
        <v>253</v>
      </c>
      <c r="C32" s="28" t="s">
        <v>254</v>
      </c>
      <c r="D32" s="28" t="s">
        <v>52</v>
      </c>
      <c r="E32" s="28" t="s">
        <v>338</v>
      </c>
      <c r="F32" s="43" t="s">
        <v>361</v>
      </c>
      <c r="G32" s="8"/>
      <c r="H32" s="8">
        <f t="shared" si="0"/>
        <v>58</v>
      </c>
      <c r="I32" s="8"/>
      <c r="J32" s="8"/>
      <c r="K32" s="17"/>
    </row>
    <row r="33" spans="1:11" ht="12.75" customHeight="1">
      <c r="A33" s="27">
        <v>13</v>
      </c>
      <c r="B33" s="28" t="s">
        <v>255</v>
      </c>
      <c r="C33" s="28" t="s">
        <v>256</v>
      </c>
      <c r="D33" s="28" t="s">
        <v>37</v>
      </c>
      <c r="E33" s="28" t="s">
        <v>422</v>
      </c>
      <c r="F33" s="43" t="s">
        <v>361</v>
      </c>
      <c r="G33" s="43"/>
      <c r="H33" s="8">
        <f t="shared" si="0"/>
        <v>58</v>
      </c>
      <c r="I33" s="43"/>
      <c r="J33" s="8"/>
      <c r="K33" s="17"/>
    </row>
    <row r="34" spans="1:11" ht="12.75" customHeight="1">
      <c r="A34" s="27">
        <v>4</v>
      </c>
      <c r="B34" s="28" t="s">
        <v>241</v>
      </c>
      <c r="C34" s="28" t="s">
        <v>221</v>
      </c>
      <c r="D34" s="28" t="s">
        <v>52</v>
      </c>
      <c r="E34" s="28" t="s">
        <v>422</v>
      </c>
      <c r="F34" s="43" t="s">
        <v>361</v>
      </c>
      <c r="G34" s="43"/>
      <c r="H34" s="8"/>
      <c r="I34" s="43"/>
      <c r="J34" s="8"/>
      <c r="K34" s="17"/>
    </row>
    <row r="35" spans="1:11" ht="12.75" customHeight="1">
      <c r="A35" s="25">
        <v>25</v>
      </c>
      <c r="B35" s="33" t="s">
        <v>274</v>
      </c>
      <c r="C35" s="33" t="s">
        <v>245</v>
      </c>
      <c r="D35" s="28" t="s">
        <v>320</v>
      </c>
      <c r="E35" s="28" t="s">
        <v>422</v>
      </c>
      <c r="F35" s="6" t="s">
        <v>361</v>
      </c>
      <c r="G35" s="6"/>
      <c r="H35" s="8">
        <f>ABS($H$4-G35)</f>
        <v>58</v>
      </c>
      <c r="I35" s="6"/>
      <c r="J35" s="8" t="e">
        <f>F35+I35</f>
        <v>#VALUE!</v>
      </c>
      <c r="K35" s="6"/>
    </row>
    <row r="36" spans="1:11" ht="12.75" customHeight="1">
      <c r="A36" s="11"/>
      <c r="B36" s="9"/>
      <c r="C36" s="9"/>
      <c r="D36" s="9"/>
      <c r="E36" s="9"/>
      <c r="F36" s="6"/>
      <c r="G36" s="6"/>
      <c r="H36" s="6"/>
      <c r="I36" s="6"/>
      <c r="J36" s="6"/>
      <c r="K36" s="6"/>
    </row>
    <row r="37" spans="1:11" ht="12.75" customHeight="1">
      <c r="A37" s="11"/>
      <c r="B37" s="9"/>
      <c r="C37" s="9"/>
      <c r="D37" s="9"/>
      <c r="E37" s="9"/>
      <c r="F37" s="6"/>
      <c r="G37" s="6"/>
      <c r="H37" s="6"/>
      <c r="I37" s="6"/>
      <c r="J37" s="6"/>
      <c r="K37" s="6"/>
    </row>
    <row r="38" spans="1:11" ht="12.75" customHeight="1">
      <c r="A38" s="10"/>
      <c r="B38" s="7"/>
      <c r="C38" s="7"/>
      <c r="D38" s="9"/>
      <c r="E38" s="9"/>
      <c r="F38" s="6"/>
      <c r="G38" s="6"/>
      <c r="H38" s="6"/>
      <c r="I38" s="6"/>
      <c r="J38" s="6"/>
      <c r="K38" s="6"/>
    </row>
    <row r="39" spans="1:11" ht="12.75" customHeight="1">
      <c r="A39" s="10"/>
      <c r="B39" s="7"/>
      <c r="C39" s="7"/>
      <c r="D39" s="9"/>
      <c r="E39" s="9"/>
      <c r="F39" s="6"/>
      <c r="G39" s="6"/>
      <c r="H39" s="6"/>
      <c r="I39" s="6"/>
      <c r="J39" s="6"/>
      <c r="K39" s="6"/>
    </row>
    <row r="40" spans="1:11" ht="12.75" customHeight="1">
      <c r="A40" s="11"/>
      <c r="B40" s="9"/>
      <c r="C40" s="9"/>
      <c r="D40" s="9"/>
      <c r="E40" s="9"/>
      <c r="F40" s="6"/>
      <c r="G40" s="6"/>
      <c r="H40" s="6"/>
      <c r="I40" s="6"/>
      <c r="J40" s="6"/>
      <c r="K40" s="6"/>
    </row>
    <row r="41" spans="1:11" ht="12.75" customHeight="1">
      <c r="A41" s="11"/>
      <c r="B41" s="9"/>
      <c r="C41" s="9"/>
      <c r="D41" s="9"/>
      <c r="E41" s="9"/>
      <c r="F41" s="6"/>
      <c r="G41" s="6"/>
      <c r="H41" s="6"/>
      <c r="I41" s="6"/>
      <c r="J41" s="6"/>
      <c r="K41" s="6"/>
    </row>
    <row r="42" spans="1:11" ht="12.75" customHeight="1">
      <c r="A42" s="11"/>
      <c r="B42" s="9"/>
      <c r="C42" s="9"/>
      <c r="D42" s="9"/>
      <c r="E42" s="9"/>
      <c r="F42" s="6"/>
      <c r="G42" s="6"/>
      <c r="H42" s="6"/>
      <c r="I42" s="6"/>
      <c r="J42" s="6"/>
      <c r="K42" s="6"/>
    </row>
    <row r="43" spans="1:11" ht="12.75" customHeight="1">
      <c r="A43" s="11"/>
      <c r="B43" s="9"/>
      <c r="C43" s="9"/>
      <c r="D43" s="9"/>
      <c r="E43" s="9"/>
      <c r="F43" s="6"/>
      <c r="G43" s="6"/>
      <c r="H43" s="6"/>
      <c r="I43" s="6"/>
      <c r="J43" s="6"/>
      <c r="K43" s="6"/>
    </row>
    <row r="44" spans="1:11" ht="12.75" customHeight="1">
      <c r="A44" s="10"/>
      <c r="B44" s="9"/>
      <c r="C44" s="9"/>
      <c r="D44" s="9"/>
      <c r="E44" s="9"/>
      <c r="F44" s="6"/>
      <c r="G44" s="6"/>
      <c r="H44" s="6"/>
      <c r="I44" s="6"/>
      <c r="J44" s="6"/>
      <c r="K44" s="6"/>
    </row>
    <row r="45" spans="1:11" ht="12.75" customHeight="1">
      <c r="A45" s="10"/>
      <c r="B45" s="9"/>
      <c r="C45" s="9"/>
      <c r="D45" s="9"/>
      <c r="E45" s="9"/>
      <c r="F45" s="6"/>
      <c r="G45" s="6"/>
      <c r="H45" s="6"/>
      <c r="I45" s="6"/>
      <c r="J45" s="6"/>
      <c r="K45" s="6"/>
    </row>
    <row r="46" spans="1:11" s="5" customFormat="1" ht="12.75" customHeight="1">
      <c r="A46" s="11"/>
      <c r="B46" s="9"/>
      <c r="C46" s="9"/>
      <c r="D46" s="9"/>
      <c r="E46" s="9"/>
      <c r="F46" s="6"/>
      <c r="G46" s="6"/>
      <c r="H46" s="6"/>
      <c r="I46" s="6"/>
      <c r="J46" s="6"/>
      <c r="K46" s="6"/>
    </row>
    <row r="47" spans="1:11" s="5" customFormat="1" ht="12.75" customHeight="1">
      <c r="A47" s="11"/>
      <c r="B47" s="9"/>
      <c r="C47" s="9"/>
      <c r="D47" s="9"/>
      <c r="E47" s="9"/>
      <c r="F47" s="6"/>
      <c r="G47" s="6"/>
      <c r="H47" s="6"/>
      <c r="I47" s="6"/>
      <c r="J47" s="6"/>
      <c r="K47" s="6"/>
    </row>
    <row r="48" s="5" customFormat="1" ht="12.75" customHeight="1"/>
    <row r="49" s="5" customFormat="1" ht="12.75" customHeight="1"/>
    <row r="50" s="5" customFormat="1" ht="12.75" customHeight="1"/>
    <row r="51" s="5" customFormat="1" ht="12.75" customHeight="1"/>
    <row r="52" s="5" customFormat="1" ht="12.75" customHeight="1"/>
    <row r="53" s="5" customFormat="1" ht="12.75" customHeight="1"/>
    <row r="54" s="5" customFormat="1" ht="12.75" customHeight="1"/>
    <row r="55" s="5" customFormat="1" ht="12.75" customHeight="1"/>
    <row r="56" s="5" customFormat="1" ht="12.75" customHeight="1"/>
    <row r="57" s="5" customFormat="1" ht="12.75" customHeight="1"/>
    <row r="58" spans="1:5" ht="12.75" customHeight="1">
      <c r="A58" s="13"/>
      <c r="B58" s="14"/>
      <c r="C58" s="14"/>
      <c r="D58" s="14"/>
      <c r="E58" s="14"/>
    </row>
    <row r="59" spans="1:5" ht="12.75" customHeight="1">
      <c r="A59" s="15"/>
      <c r="B59" s="16"/>
      <c r="C59" s="16"/>
      <c r="D59" s="16"/>
      <c r="E59" s="16"/>
    </row>
    <row r="60" spans="1:5" ht="12.75" customHeight="1">
      <c r="A60" s="15"/>
      <c r="B60" s="16"/>
      <c r="C60" s="16"/>
      <c r="D60" s="16"/>
      <c r="E60" s="16"/>
    </row>
    <row r="61" spans="1:5" ht="12.75" customHeight="1">
      <c r="A61" s="15"/>
      <c r="B61" s="16"/>
      <c r="C61" s="16"/>
      <c r="D61" s="16"/>
      <c r="E61" s="16"/>
    </row>
    <row r="62" spans="1:5" ht="12.75" customHeight="1">
      <c r="A62" s="15"/>
      <c r="B62" s="16"/>
      <c r="C62" s="16"/>
      <c r="D62" s="16"/>
      <c r="E62" s="16"/>
    </row>
    <row r="63" spans="1:5" ht="12.75" customHeight="1">
      <c r="A63" s="15"/>
      <c r="B63" s="16"/>
      <c r="C63" s="16"/>
      <c r="D63" s="16"/>
      <c r="E63" s="16"/>
    </row>
    <row r="64" spans="1:5" ht="12.75" customHeight="1">
      <c r="A64" s="15"/>
      <c r="B64" s="16"/>
      <c r="C64" s="16"/>
      <c r="D64" s="16"/>
      <c r="E64" s="16"/>
    </row>
    <row r="65" spans="1:5" ht="12.75" customHeight="1">
      <c r="A65" s="15"/>
      <c r="B65" s="16"/>
      <c r="C65" s="16"/>
      <c r="D65" s="16"/>
      <c r="E65" s="16"/>
    </row>
    <row r="66" spans="1:5" ht="12.75" customHeight="1">
      <c r="A66" s="15"/>
      <c r="B66" s="16"/>
      <c r="C66" s="16"/>
      <c r="D66" s="16"/>
      <c r="E66" s="16"/>
    </row>
    <row r="67" spans="1:5" ht="12.75" customHeight="1">
      <c r="A67" s="15"/>
      <c r="B67" s="16"/>
      <c r="C67" s="16"/>
      <c r="D67" s="16"/>
      <c r="E67" s="16"/>
    </row>
    <row r="68" spans="1:5" ht="12.75" customHeight="1">
      <c r="A68" s="15"/>
      <c r="B68" s="16"/>
      <c r="C68" s="16"/>
      <c r="D68" s="16"/>
      <c r="E68" s="16"/>
    </row>
    <row r="69" spans="1:5" ht="12.75" customHeight="1">
      <c r="A69" s="15"/>
      <c r="B69" s="16"/>
      <c r="C69" s="16"/>
      <c r="D69" s="16"/>
      <c r="E69" s="16"/>
    </row>
    <row r="70" spans="1:5" ht="12.75" customHeight="1">
      <c r="A70" s="15"/>
      <c r="B70" s="16"/>
      <c r="C70" s="16"/>
      <c r="D70" s="16"/>
      <c r="E70" s="16"/>
    </row>
    <row r="71" spans="1:5" ht="12.75" customHeight="1">
      <c r="A71" s="15"/>
      <c r="B71" s="16"/>
      <c r="C71" s="16"/>
      <c r="D71" s="16"/>
      <c r="E71" s="16"/>
    </row>
    <row r="72" spans="1:5" ht="12.75" customHeight="1">
      <c r="A72" s="15"/>
      <c r="B72" s="16"/>
      <c r="C72" s="16"/>
      <c r="D72" s="16"/>
      <c r="E72" s="16"/>
    </row>
    <row r="73" spans="1:5" ht="12.75" customHeight="1">
      <c r="A73" s="15"/>
      <c r="B73" s="16"/>
      <c r="C73" s="16"/>
      <c r="D73" s="16"/>
      <c r="E73" s="16"/>
    </row>
    <row r="74" spans="1:5" ht="12.75" customHeight="1">
      <c r="A74" s="15"/>
      <c r="B74" s="16"/>
      <c r="C74" s="16"/>
      <c r="D74" s="16"/>
      <c r="E74" s="16"/>
    </row>
    <row r="75" spans="1:5" ht="12.75" customHeight="1">
      <c r="A75" s="15"/>
      <c r="B75" s="16"/>
      <c r="C75" s="16"/>
      <c r="D75" s="16"/>
      <c r="E75" s="16"/>
    </row>
    <row r="76" spans="1:5" ht="12.75" customHeight="1">
      <c r="A76" s="15"/>
      <c r="B76" s="16"/>
      <c r="C76" s="16"/>
      <c r="D76" s="16"/>
      <c r="E76" s="16"/>
    </row>
    <row r="77" spans="1:5" ht="12.75" customHeight="1">
      <c r="A77" s="15"/>
      <c r="B77" s="16"/>
      <c r="C77" s="16"/>
      <c r="D77" s="16"/>
      <c r="E77" s="16"/>
    </row>
    <row r="78" spans="1:5" ht="12.75" customHeight="1">
      <c r="A78" s="15"/>
      <c r="B78" s="16"/>
      <c r="C78" s="16"/>
      <c r="D78" s="16"/>
      <c r="E78" s="16"/>
    </row>
    <row r="79" spans="1:5" ht="12.75" customHeight="1">
      <c r="A79" s="15"/>
      <c r="B79" s="16"/>
      <c r="C79" s="16"/>
      <c r="D79" s="16"/>
      <c r="E79" s="16"/>
    </row>
    <row r="80" spans="1:5" ht="12.75" customHeight="1">
      <c r="A80" s="15"/>
      <c r="B80" s="16"/>
      <c r="C80" s="16"/>
      <c r="D80" s="16"/>
      <c r="E80" s="16"/>
    </row>
    <row r="81" spans="1:5" ht="12.75" customHeight="1">
      <c r="A81" s="15"/>
      <c r="B81" s="16"/>
      <c r="C81" s="16"/>
      <c r="D81" s="16"/>
      <c r="E81" s="16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96"/>
  <sheetViews>
    <sheetView zoomScaleSheetLayoutView="100" zoomScalePageLayoutView="0" workbookViewId="0" topLeftCell="A1">
      <selection activeCell="L8" sqref="L8"/>
    </sheetView>
  </sheetViews>
  <sheetFormatPr defaultColWidth="9.140625" defaultRowHeight="12.75" customHeight="1"/>
  <cols>
    <col min="1" max="1" width="5.8515625" style="2" customWidth="1"/>
    <col min="2" max="2" width="37.28125" style="1" bestFit="1" customWidth="1"/>
    <col min="3" max="3" width="14.00390625" style="1" bestFit="1" customWidth="1"/>
    <col min="4" max="4" width="10.8515625" style="1" customWidth="1"/>
    <col min="5" max="5" width="10.140625" style="1" customWidth="1"/>
    <col min="6" max="6" width="6.00390625" style="1" customWidth="1"/>
    <col min="7" max="7" width="7.28125" style="1" customWidth="1"/>
    <col min="8" max="8" width="6.57421875" style="68" customWidth="1"/>
    <col min="9" max="10" width="7.28125" style="1" customWidth="1"/>
    <col min="11" max="11" width="6.00390625" style="1" bestFit="1" customWidth="1"/>
    <col min="12" max="12" width="12.8515625" style="1" bestFit="1" customWidth="1"/>
    <col min="13" max="16384" width="9.140625" style="1" customWidth="1"/>
  </cols>
  <sheetData>
    <row r="1" spans="1:31" ht="12.75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11" ht="12.75" customHeight="1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12.75" customHeight="1">
      <c r="E3" s="2"/>
    </row>
    <row r="4" spans="1:11" ht="12.75" customHeight="1">
      <c r="A4" s="23" t="s">
        <v>28</v>
      </c>
      <c r="B4" s="3"/>
      <c r="C4" s="3"/>
      <c r="D4" s="4"/>
      <c r="E4" s="4"/>
      <c r="F4" s="4"/>
      <c r="G4" s="4"/>
      <c r="H4" s="59">
        <v>67</v>
      </c>
      <c r="I4" s="4"/>
      <c r="J4" s="4"/>
      <c r="K4" s="4"/>
    </row>
    <row r="5" spans="1:11" ht="12.75" customHeight="1">
      <c r="A5" s="1" t="s">
        <v>17</v>
      </c>
      <c r="B5" s="3"/>
      <c r="C5" s="3"/>
      <c r="D5" s="4"/>
      <c r="E5" s="4"/>
      <c r="F5" s="4"/>
      <c r="G5" s="4"/>
      <c r="H5" s="59"/>
      <c r="I5" s="4"/>
      <c r="J5" s="4"/>
      <c r="K5" s="4"/>
    </row>
    <row r="6" spans="1:11" ht="12.75" customHeight="1">
      <c r="A6" s="1" t="s">
        <v>29</v>
      </c>
      <c r="B6" s="3"/>
      <c r="C6" s="3"/>
      <c r="D6" s="4"/>
      <c r="E6" s="4"/>
      <c r="F6" s="4"/>
      <c r="G6" s="4"/>
      <c r="H6" s="59"/>
      <c r="I6" s="4"/>
      <c r="J6" s="4"/>
      <c r="K6" s="4"/>
    </row>
    <row r="7" spans="1:11" ht="12.75" customHeight="1" thickBot="1">
      <c r="A7" s="24"/>
      <c r="B7" s="3"/>
      <c r="C7" s="3"/>
      <c r="D7" s="4"/>
      <c r="E7" s="4"/>
      <c r="F7" s="4"/>
      <c r="G7" s="4"/>
      <c r="H7" s="59"/>
      <c r="I7" s="4"/>
      <c r="J7" s="4"/>
      <c r="K7" s="4"/>
    </row>
    <row r="8" spans="1:12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37" t="s">
        <v>358</v>
      </c>
      <c r="H8" s="69" t="s">
        <v>383</v>
      </c>
      <c r="I8" s="37" t="s">
        <v>359</v>
      </c>
      <c r="J8" s="37" t="s">
        <v>360</v>
      </c>
      <c r="K8" s="37" t="s">
        <v>6</v>
      </c>
      <c r="L8" s="49" t="s">
        <v>427</v>
      </c>
    </row>
    <row r="9" spans="1:11" ht="12.75" customHeight="1">
      <c r="A9" s="19"/>
      <c r="B9" s="19"/>
      <c r="C9" s="19"/>
      <c r="D9" s="19"/>
      <c r="E9" s="19"/>
      <c r="F9" s="19"/>
      <c r="G9" s="19"/>
      <c r="H9" s="61"/>
      <c r="I9" s="19"/>
      <c r="J9" s="19"/>
      <c r="K9" s="19"/>
    </row>
    <row r="10" spans="1:11" ht="12.75" customHeight="1">
      <c r="A10" s="11"/>
      <c r="B10" s="9"/>
      <c r="C10" s="9"/>
      <c r="D10" s="9"/>
      <c r="E10" s="9"/>
      <c r="F10" s="8"/>
      <c r="G10" s="8"/>
      <c r="H10" s="70"/>
      <c r="I10" s="8"/>
      <c r="J10" s="8"/>
      <c r="K10" s="17"/>
    </row>
    <row r="11" spans="1:11" ht="12.75" customHeight="1">
      <c r="A11" s="25">
        <v>11</v>
      </c>
      <c r="B11" s="28" t="s">
        <v>280</v>
      </c>
      <c r="C11" s="28" t="s">
        <v>278</v>
      </c>
      <c r="D11" s="28" t="s">
        <v>52</v>
      </c>
      <c r="E11" s="28" t="s">
        <v>279</v>
      </c>
      <c r="F11" s="8">
        <v>0</v>
      </c>
      <c r="G11" s="8">
        <v>68.24</v>
      </c>
      <c r="H11" s="70">
        <f aca="true" t="shared" si="0" ref="H11:H23">ABS($H$4-G11)</f>
        <v>1.2399999999999949</v>
      </c>
      <c r="I11" s="8"/>
      <c r="J11" s="8">
        <f aca="true" t="shared" si="1" ref="J11:J22">F11+I11</f>
        <v>0</v>
      </c>
      <c r="K11" s="17"/>
    </row>
    <row r="12" spans="1:11" ht="12.75" customHeight="1" thickBot="1">
      <c r="A12" s="72">
        <v>2</v>
      </c>
      <c r="B12" s="35" t="s">
        <v>277</v>
      </c>
      <c r="C12" s="35" t="s">
        <v>278</v>
      </c>
      <c r="D12" s="35" t="s">
        <v>52</v>
      </c>
      <c r="E12" s="35" t="s">
        <v>279</v>
      </c>
      <c r="F12" s="8">
        <v>0</v>
      </c>
      <c r="G12" s="8">
        <v>64.67</v>
      </c>
      <c r="H12" s="70">
        <f t="shared" si="0"/>
        <v>2.3299999999999983</v>
      </c>
      <c r="I12" s="8"/>
      <c r="J12" s="8">
        <f t="shared" si="1"/>
        <v>0</v>
      </c>
      <c r="K12" s="17"/>
    </row>
    <row r="13" spans="1:12" ht="12.75" customHeight="1" thickBot="1">
      <c r="A13" s="25">
        <v>9</v>
      </c>
      <c r="B13" s="28" t="s">
        <v>290</v>
      </c>
      <c r="C13" s="28" t="s">
        <v>291</v>
      </c>
      <c r="D13" s="28" t="s">
        <v>139</v>
      </c>
      <c r="E13" s="28" t="s">
        <v>414</v>
      </c>
      <c r="F13" s="8">
        <v>0</v>
      </c>
      <c r="G13" s="8">
        <v>66.7</v>
      </c>
      <c r="H13" s="70">
        <f t="shared" si="0"/>
        <v>0.29999999999999716</v>
      </c>
      <c r="I13" s="8"/>
      <c r="J13" s="8">
        <f t="shared" si="1"/>
        <v>0</v>
      </c>
      <c r="K13" s="17">
        <v>1</v>
      </c>
      <c r="L13" s="75">
        <v>15</v>
      </c>
    </row>
    <row r="14" spans="1:12" ht="12.75" customHeight="1" thickBot="1">
      <c r="A14" s="27" t="s">
        <v>413</v>
      </c>
      <c r="B14" s="28" t="s">
        <v>402</v>
      </c>
      <c r="C14" s="28" t="s">
        <v>401</v>
      </c>
      <c r="D14" s="28" t="s">
        <v>412</v>
      </c>
      <c r="E14" s="28" t="s">
        <v>414</v>
      </c>
      <c r="F14" s="8">
        <v>0</v>
      </c>
      <c r="G14" s="8">
        <v>68.39</v>
      </c>
      <c r="H14" s="70">
        <f t="shared" si="0"/>
        <v>1.3900000000000006</v>
      </c>
      <c r="I14" s="8"/>
      <c r="J14" s="8">
        <f t="shared" si="1"/>
        <v>0</v>
      </c>
      <c r="K14" s="17" t="s">
        <v>426</v>
      </c>
      <c r="L14" s="76">
        <v>12</v>
      </c>
    </row>
    <row r="15" spans="1:12" ht="12.75" customHeight="1" thickBot="1">
      <c r="A15" s="25">
        <v>12</v>
      </c>
      <c r="B15" s="28" t="s">
        <v>277</v>
      </c>
      <c r="C15" s="28" t="s">
        <v>281</v>
      </c>
      <c r="D15" s="28" t="s">
        <v>52</v>
      </c>
      <c r="E15" s="28" t="s">
        <v>414</v>
      </c>
      <c r="F15" s="8">
        <v>0</v>
      </c>
      <c r="G15" s="8">
        <v>68.39</v>
      </c>
      <c r="H15" s="70">
        <f t="shared" si="0"/>
        <v>1.3900000000000006</v>
      </c>
      <c r="I15" s="8"/>
      <c r="J15" s="8">
        <f t="shared" si="1"/>
        <v>0</v>
      </c>
      <c r="K15" s="17" t="s">
        <v>426</v>
      </c>
      <c r="L15" s="76">
        <v>10</v>
      </c>
    </row>
    <row r="16" spans="1:12" ht="12.75" customHeight="1" thickBot="1">
      <c r="A16" s="25">
        <v>4</v>
      </c>
      <c r="B16" s="28" t="s">
        <v>282</v>
      </c>
      <c r="C16" s="28" t="s">
        <v>283</v>
      </c>
      <c r="D16" s="28" t="s">
        <v>37</v>
      </c>
      <c r="E16" s="28" t="s">
        <v>414</v>
      </c>
      <c r="F16" s="8">
        <v>0</v>
      </c>
      <c r="G16" s="8">
        <v>65.59</v>
      </c>
      <c r="H16" s="70">
        <f t="shared" si="0"/>
        <v>1.4099999999999966</v>
      </c>
      <c r="I16" s="8"/>
      <c r="J16" s="8">
        <f t="shared" si="1"/>
        <v>0</v>
      </c>
      <c r="K16" s="17">
        <v>4</v>
      </c>
      <c r="L16" s="76">
        <v>8</v>
      </c>
    </row>
    <row r="17" spans="1:12" ht="12.75" customHeight="1" thickBot="1">
      <c r="A17" s="25">
        <v>7</v>
      </c>
      <c r="B17" s="28" t="s">
        <v>288</v>
      </c>
      <c r="C17" s="28" t="s">
        <v>276</v>
      </c>
      <c r="D17" s="28" t="s">
        <v>37</v>
      </c>
      <c r="E17" s="28" t="s">
        <v>414</v>
      </c>
      <c r="F17" s="8">
        <v>0</v>
      </c>
      <c r="G17" s="8">
        <v>69.58</v>
      </c>
      <c r="H17" s="70">
        <f t="shared" si="0"/>
        <v>2.5799999999999983</v>
      </c>
      <c r="I17" s="8"/>
      <c r="J17" s="8">
        <f t="shared" si="1"/>
        <v>0</v>
      </c>
      <c r="K17" s="17">
        <v>5</v>
      </c>
      <c r="L17" s="76">
        <v>7</v>
      </c>
    </row>
    <row r="18" spans="1:12" ht="12.75" customHeight="1" thickBot="1">
      <c r="A18" s="25">
        <v>1</v>
      </c>
      <c r="B18" s="28" t="s">
        <v>275</v>
      </c>
      <c r="C18" s="28" t="s">
        <v>276</v>
      </c>
      <c r="D18" s="28" t="s">
        <v>37</v>
      </c>
      <c r="E18" s="28" t="s">
        <v>414</v>
      </c>
      <c r="F18" s="8">
        <v>0</v>
      </c>
      <c r="G18" s="8">
        <v>76.77</v>
      </c>
      <c r="H18" s="70">
        <f t="shared" si="0"/>
        <v>9.769999999999996</v>
      </c>
      <c r="I18" s="8">
        <v>2</v>
      </c>
      <c r="J18" s="8">
        <f t="shared" si="1"/>
        <v>2</v>
      </c>
      <c r="K18" s="17">
        <v>6</v>
      </c>
      <c r="L18" s="76">
        <v>6</v>
      </c>
    </row>
    <row r="19" spans="1:12" ht="12.75" customHeight="1" thickBot="1">
      <c r="A19" s="25">
        <v>8</v>
      </c>
      <c r="B19" s="28" t="s">
        <v>289</v>
      </c>
      <c r="C19" s="28" t="s">
        <v>229</v>
      </c>
      <c r="D19" s="28" t="s">
        <v>52</v>
      </c>
      <c r="E19" s="28" t="s">
        <v>414</v>
      </c>
      <c r="F19" s="8">
        <v>4</v>
      </c>
      <c r="G19" s="8">
        <v>66.29</v>
      </c>
      <c r="H19" s="70">
        <f t="shared" si="0"/>
        <v>0.7099999999999937</v>
      </c>
      <c r="I19" s="8"/>
      <c r="J19" s="8">
        <f t="shared" si="1"/>
        <v>4</v>
      </c>
      <c r="K19" s="17">
        <v>7</v>
      </c>
      <c r="L19" s="76">
        <v>5</v>
      </c>
    </row>
    <row r="20" spans="1:12" ht="12.75" customHeight="1" thickBot="1">
      <c r="A20" s="25">
        <v>3</v>
      </c>
      <c r="B20" s="28" t="s">
        <v>280</v>
      </c>
      <c r="C20" s="28" t="s">
        <v>281</v>
      </c>
      <c r="D20" s="28" t="s">
        <v>52</v>
      </c>
      <c r="E20" s="28" t="s">
        <v>414</v>
      </c>
      <c r="F20" s="8">
        <v>4</v>
      </c>
      <c r="G20" s="8">
        <v>67.99</v>
      </c>
      <c r="H20" s="70">
        <f t="shared" si="0"/>
        <v>0.9899999999999949</v>
      </c>
      <c r="I20" s="8"/>
      <c r="J20" s="8">
        <f t="shared" si="1"/>
        <v>4</v>
      </c>
      <c r="K20" s="17">
        <v>8</v>
      </c>
      <c r="L20" s="76">
        <v>4</v>
      </c>
    </row>
    <row r="21" spans="1:12" ht="12.75" customHeight="1" thickBot="1">
      <c r="A21" s="25">
        <v>5</v>
      </c>
      <c r="B21" s="28" t="s">
        <v>284</v>
      </c>
      <c r="C21" s="28" t="s">
        <v>285</v>
      </c>
      <c r="D21" s="28" t="s">
        <v>60</v>
      </c>
      <c r="E21" s="28" t="s">
        <v>414</v>
      </c>
      <c r="F21" s="8">
        <v>4</v>
      </c>
      <c r="G21" s="8">
        <v>69.01</v>
      </c>
      <c r="H21" s="70">
        <f t="shared" si="0"/>
        <v>2.010000000000005</v>
      </c>
      <c r="I21" s="8"/>
      <c r="J21" s="8">
        <f t="shared" si="1"/>
        <v>4</v>
      </c>
      <c r="K21" s="17">
        <v>9</v>
      </c>
      <c r="L21" s="76">
        <v>3</v>
      </c>
    </row>
    <row r="22" spans="1:12" ht="12.75" customHeight="1" thickBot="1">
      <c r="A22" s="25">
        <v>10</v>
      </c>
      <c r="B22" s="28" t="s">
        <v>257</v>
      </c>
      <c r="C22" s="28" t="s">
        <v>258</v>
      </c>
      <c r="D22" s="28" t="s">
        <v>424</v>
      </c>
      <c r="E22" s="28" t="s">
        <v>414</v>
      </c>
      <c r="F22" s="43" t="s">
        <v>423</v>
      </c>
      <c r="G22" s="8"/>
      <c r="H22" s="70">
        <f t="shared" si="0"/>
        <v>67</v>
      </c>
      <c r="I22" s="8"/>
      <c r="J22" s="8" t="e">
        <f t="shared" si="1"/>
        <v>#VALUE!</v>
      </c>
      <c r="K22" s="17"/>
      <c r="L22" s="76">
        <v>2</v>
      </c>
    </row>
    <row r="23" spans="1:12" ht="12.75" customHeight="1" thickBot="1">
      <c r="A23" s="25">
        <v>6</v>
      </c>
      <c r="B23" s="28" t="s">
        <v>286</v>
      </c>
      <c r="C23" s="28" t="s">
        <v>287</v>
      </c>
      <c r="D23" s="28" t="s">
        <v>378</v>
      </c>
      <c r="E23" s="28" t="s">
        <v>414</v>
      </c>
      <c r="F23" s="43" t="s">
        <v>425</v>
      </c>
      <c r="G23" s="8"/>
      <c r="H23" s="70">
        <f t="shared" si="0"/>
        <v>67</v>
      </c>
      <c r="I23" s="8"/>
      <c r="J23" s="8"/>
      <c r="K23" s="17"/>
      <c r="L23" s="76">
        <v>1</v>
      </c>
    </row>
    <row r="24" spans="1:11" ht="12.75" customHeight="1">
      <c r="A24" s="25"/>
      <c r="B24" s="28"/>
      <c r="C24" s="28"/>
      <c r="D24" s="28"/>
      <c r="E24" s="28"/>
      <c r="F24" s="8"/>
      <c r="G24" s="8"/>
      <c r="H24" s="70"/>
      <c r="I24" s="8"/>
      <c r="J24" s="8"/>
      <c r="K24" s="17"/>
    </row>
    <row r="25" spans="1:11" ht="12.75" customHeight="1">
      <c r="A25" s="25"/>
      <c r="B25" s="28"/>
      <c r="C25" s="28"/>
      <c r="D25" s="28"/>
      <c r="E25" s="28"/>
      <c r="F25" s="8"/>
      <c r="G25" s="8"/>
      <c r="H25" s="70"/>
      <c r="I25" s="8"/>
      <c r="J25" s="8"/>
      <c r="K25" s="17"/>
    </row>
    <row r="26" spans="1:11" ht="12.75" customHeight="1">
      <c r="A26" s="25"/>
      <c r="B26" s="28"/>
      <c r="C26" s="28"/>
      <c r="D26" s="28"/>
      <c r="E26" s="28"/>
      <c r="F26" s="8"/>
      <c r="G26" s="8"/>
      <c r="H26" s="70"/>
      <c r="I26" s="8"/>
      <c r="J26" s="8"/>
      <c r="K26" s="17"/>
    </row>
    <row r="27" spans="1:11" ht="12.75" customHeight="1">
      <c r="A27" s="25"/>
      <c r="B27" s="28"/>
      <c r="C27" s="28"/>
      <c r="D27" s="28"/>
      <c r="E27" s="28"/>
      <c r="F27" s="8"/>
      <c r="G27" s="8"/>
      <c r="H27" s="70"/>
      <c r="I27" s="8"/>
      <c r="J27" s="8"/>
      <c r="K27" s="17"/>
    </row>
    <row r="28" spans="1:11" ht="12.75" customHeight="1">
      <c r="A28" s="25"/>
      <c r="B28" s="28"/>
      <c r="C28" s="28"/>
      <c r="D28" s="28"/>
      <c r="E28" s="28"/>
      <c r="F28" s="8"/>
      <c r="G28" s="8"/>
      <c r="H28" s="70"/>
      <c r="I28" s="8"/>
      <c r="J28" s="8"/>
      <c r="K28" s="17"/>
    </row>
    <row r="29" spans="1:11" ht="12.75" customHeight="1">
      <c r="A29" s="11"/>
      <c r="B29" s="9"/>
      <c r="C29" s="9"/>
      <c r="D29" s="9"/>
      <c r="E29" s="9"/>
      <c r="F29" s="8"/>
      <c r="G29" s="8"/>
      <c r="H29" s="70"/>
      <c r="I29" s="8"/>
      <c r="J29" s="8"/>
      <c r="K29" s="17"/>
    </row>
    <row r="30" spans="1:11" ht="12.75" customHeight="1">
      <c r="A30" s="11"/>
      <c r="B30" s="9"/>
      <c r="C30" s="9"/>
      <c r="D30" s="9"/>
      <c r="E30" s="9"/>
      <c r="F30" s="8"/>
      <c r="G30" s="8"/>
      <c r="H30" s="70"/>
      <c r="I30" s="8"/>
      <c r="J30" s="8"/>
      <c r="K30" s="17"/>
    </row>
    <row r="31" spans="1:11" ht="12.75" customHeight="1">
      <c r="A31" s="10"/>
      <c r="B31" s="9"/>
      <c r="C31" s="9"/>
      <c r="D31" s="9"/>
      <c r="E31" s="9"/>
      <c r="F31" s="8"/>
      <c r="G31" s="8"/>
      <c r="H31" s="70"/>
      <c r="I31" s="8"/>
      <c r="J31" s="8"/>
      <c r="K31" s="17"/>
    </row>
    <row r="32" spans="1:11" ht="12.75" customHeight="1">
      <c r="A32" s="10"/>
      <c r="B32" s="9"/>
      <c r="C32" s="9"/>
      <c r="D32" s="9"/>
      <c r="E32" s="9"/>
      <c r="F32" s="8"/>
      <c r="G32" s="8"/>
      <c r="H32" s="70"/>
      <c r="I32" s="8"/>
      <c r="J32" s="8"/>
      <c r="K32" s="17"/>
    </row>
    <row r="33" spans="1:11" ht="12.75" customHeight="1">
      <c r="A33" s="11"/>
      <c r="B33" s="7"/>
      <c r="C33" s="7"/>
      <c r="D33" s="9"/>
      <c r="E33" s="9"/>
      <c r="F33" s="8"/>
      <c r="G33" s="8"/>
      <c r="H33" s="70"/>
      <c r="I33" s="8"/>
      <c r="J33" s="8"/>
      <c r="K33" s="17"/>
    </row>
    <row r="34" spans="1:11" ht="12.75" customHeight="1">
      <c r="A34" s="11"/>
      <c r="B34" s="7"/>
      <c r="C34" s="7"/>
      <c r="D34" s="9"/>
      <c r="E34" s="9"/>
      <c r="F34" s="8"/>
      <c r="G34" s="8"/>
      <c r="H34" s="70"/>
      <c r="I34" s="8"/>
      <c r="J34" s="8"/>
      <c r="K34" s="17"/>
    </row>
    <row r="35" spans="1:11" ht="12.75" customHeight="1">
      <c r="A35" s="11"/>
      <c r="B35" s="7"/>
      <c r="C35" s="7"/>
      <c r="D35" s="9"/>
      <c r="E35" s="9"/>
      <c r="F35" s="8"/>
      <c r="G35" s="8"/>
      <c r="H35" s="70"/>
      <c r="I35" s="8"/>
      <c r="J35" s="8"/>
      <c r="K35" s="17"/>
    </row>
    <row r="36" spans="1:11" ht="12.75" customHeight="1">
      <c r="A36" s="11"/>
      <c r="B36" s="7"/>
      <c r="C36" s="7"/>
      <c r="D36" s="9"/>
      <c r="E36" s="9"/>
      <c r="F36" s="8"/>
      <c r="G36" s="8"/>
      <c r="H36" s="70"/>
      <c r="I36" s="8"/>
      <c r="J36" s="8"/>
      <c r="K36" s="17"/>
    </row>
    <row r="37" spans="1:11" ht="12.75" customHeight="1">
      <c r="A37" s="10"/>
      <c r="B37" s="9"/>
      <c r="C37" s="9"/>
      <c r="D37" s="9"/>
      <c r="E37" s="9"/>
      <c r="F37" s="8"/>
      <c r="G37" s="8"/>
      <c r="H37" s="70"/>
      <c r="I37" s="8"/>
      <c r="J37" s="8"/>
      <c r="K37" s="17"/>
    </row>
    <row r="38" spans="1:11" ht="12.75" customHeight="1">
      <c r="A38" s="10"/>
      <c r="B38" s="9"/>
      <c r="C38" s="9"/>
      <c r="D38" s="9"/>
      <c r="E38" s="9"/>
      <c r="F38" s="8"/>
      <c r="G38" s="8"/>
      <c r="H38" s="70"/>
      <c r="I38" s="8"/>
      <c r="J38" s="8"/>
      <c r="K38" s="17"/>
    </row>
    <row r="39" spans="1:11" ht="12.75" customHeight="1">
      <c r="A39" s="11"/>
      <c r="B39" s="9"/>
      <c r="C39" s="9"/>
      <c r="D39" s="9"/>
      <c r="E39" s="9"/>
      <c r="F39" s="8"/>
      <c r="G39" s="8"/>
      <c r="H39" s="70"/>
      <c r="I39" s="8"/>
      <c r="J39" s="8"/>
      <c r="K39" s="17"/>
    </row>
    <row r="40" spans="1:11" ht="12.75" customHeight="1">
      <c r="A40" s="11"/>
      <c r="B40" s="9"/>
      <c r="C40" s="9"/>
      <c r="D40" s="9"/>
      <c r="E40" s="9"/>
      <c r="F40" s="8"/>
      <c r="G40" s="8"/>
      <c r="H40" s="70"/>
      <c r="I40" s="8"/>
      <c r="J40" s="8"/>
      <c r="K40" s="17"/>
    </row>
    <row r="41" spans="1:11" ht="12.75" customHeight="1">
      <c r="A41" s="11"/>
      <c r="B41" s="9"/>
      <c r="C41" s="9"/>
      <c r="D41" s="9"/>
      <c r="E41" s="9"/>
      <c r="F41" s="8"/>
      <c r="G41" s="8"/>
      <c r="H41" s="70"/>
      <c r="I41" s="8"/>
      <c r="J41" s="8"/>
      <c r="K41" s="17"/>
    </row>
    <row r="42" spans="1:11" ht="12.75" customHeight="1">
      <c r="A42" s="11"/>
      <c r="B42" s="9"/>
      <c r="C42" s="9"/>
      <c r="D42" s="9"/>
      <c r="E42" s="9"/>
      <c r="F42" s="8"/>
      <c r="G42" s="8"/>
      <c r="H42" s="70"/>
      <c r="I42" s="8"/>
      <c r="J42" s="8"/>
      <c r="K42" s="17"/>
    </row>
    <row r="43" spans="1:11" ht="12.75" customHeight="1">
      <c r="A43" s="10"/>
      <c r="B43" s="9"/>
      <c r="C43" s="9"/>
      <c r="D43" s="9"/>
      <c r="E43" s="9"/>
      <c r="F43" s="8"/>
      <c r="G43" s="8"/>
      <c r="H43" s="70"/>
      <c r="I43" s="8"/>
      <c r="J43" s="8"/>
      <c r="K43" s="17"/>
    </row>
    <row r="44" spans="1:11" ht="12.75" customHeight="1">
      <c r="A44" s="10"/>
      <c r="B44" s="9"/>
      <c r="C44" s="9"/>
      <c r="D44" s="9"/>
      <c r="E44" s="9"/>
      <c r="F44" s="8"/>
      <c r="G44" s="8"/>
      <c r="H44" s="70"/>
      <c r="I44" s="8"/>
      <c r="J44" s="8"/>
      <c r="K44" s="17"/>
    </row>
    <row r="45" spans="1:11" ht="12.75" customHeight="1">
      <c r="A45" s="11"/>
      <c r="B45" s="9"/>
      <c r="C45" s="9"/>
      <c r="D45" s="9"/>
      <c r="E45" s="9"/>
      <c r="F45" s="8"/>
      <c r="G45" s="8"/>
      <c r="H45" s="70"/>
      <c r="I45" s="8"/>
      <c r="J45" s="8"/>
      <c r="K45" s="17"/>
    </row>
    <row r="46" spans="1:11" ht="12.75" customHeight="1">
      <c r="A46" s="11"/>
      <c r="B46" s="9"/>
      <c r="C46" s="9"/>
      <c r="D46" s="9"/>
      <c r="E46" s="9"/>
      <c r="F46" s="8"/>
      <c r="G46" s="8"/>
      <c r="H46" s="70"/>
      <c r="I46" s="8"/>
      <c r="J46" s="8"/>
      <c r="K46" s="17"/>
    </row>
    <row r="47" spans="1:11" ht="12.75" customHeight="1">
      <c r="A47" s="11"/>
      <c r="B47" s="7"/>
      <c r="C47" s="7"/>
      <c r="D47" s="9"/>
      <c r="E47" s="9"/>
      <c r="F47" s="8"/>
      <c r="G47" s="8"/>
      <c r="H47" s="70"/>
      <c r="I47" s="8"/>
      <c r="J47" s="8"/>
      <c r="K47" s="17"/>
    </row>
    <row r="48" spans="1:11" ht="12.75" customHeight="1">
      <c r="A48" s="11"/>
      <c r="B48" s="7"/>
      <c r="C48" s="7"/>
      <c r="D48" s="9"/>
      <c r="E48" s="9"/>
      <c r="F48" s="8"/>
      <c r="G48" s="8"/>
      <c r="H48" s="70"/>
      <c r="I48" s="8"/>
      <c r="J48" s="8"/>
      <c r="K48" s="17"/>
    </row>
    <row r="49" spans="1:11" ht="12.75" customHeight="1">
      <c r="A49" s="10"/>
      <c r="B49" s="7"/>
      <c r="C49" s="7"/>
      <c r="D49" s="7"/>
      <c r="E49" s="9"/>
      <c r="F49" s="6"/>
      <c r="G49" s="6"/>
      <c r="H49" s="71"/>
      <c r="I49" s="6"/>
      <c r="J49" s="6"/>
      <c r="K49" s="6"/>
    </row>
    <row r="50" spans="1:11" ht="12.75" customHeight="1">
      <c r="A50" s="10"/>
      <c r="B50" s="7"/>
      <c r="C50" s="7"/>
      <c r="D50" s="7"/>
      <c r="E50" s="9"/>
      <c r="F50" s="6"/>
      <c r="G50" s="6"/>
      <c r="H50" s="71"/>
      <c r="I50" s="6"/>
      <c r="J50" s="6"/>
      <c r="K50" s="6"/>
    </row>
    <row r="51" spans="1:11" ht="12.75" customHeight="1">
      <c r="A51" s="11"/>
      <c r="B51" s="9"/>
      <c r="C51" s="9"/>
      <c r="D51" s="9"/>
      <c r="E51" s="9"/>
      <c r="F51" s="6"/>
      <c r="G51" s="6"/>
      <c r="H51" s="71"/>
      <c r="I51" s="6"/>
      <c r="J51" s="6"/>
      <c r="K51" s="6"/>
    </row>
    <row r="52" spans="1:11" ht="12.75" customHeight="1">
      <c r="A52" s="11"/>
      <c r="B52" s="9"/>
      <c r="C52" s="9"/>
      <c r="D52" s="9"/>
      <c r="E52" s="9"/>
      <c r="F52" s="6"/>
      <c r="G52" s="6"/>
      <c r="H52" s="71"/>
      <c r="I52" s="6"/>
      <c r="J52" s="6"/>
      <c r="K52" s="6"/>
    </row>
    <row r="53" spans="1:11" ht="12.75" customHeight="1">
      <c r="A53" s="11"/>
      <c r="B53" s="9"/>
      <c r="C53" s="9"/>
      <c r="D53" s="9"/>
      <c r="E53" s="9"/>
      <c r="F53" s="6"/>
      <c r="G53" s="6"/>
      <c r="H53" s="71"/>
      <c r="I53" s="6"/>
      <c r="J53" s="6"/>
      <c r="K53" s="6"/>
    </row>
    <row r="54" spans="1:11" ht="12.75" customHeight="1">
      <c r="A54" s="11"/>
      <c r="B54" s="9"/>
      <c r="C54" s="9"/>
      <c r="D54" s="9"/>
      <c r="E54" s="9"/>
      <c r="F54" s="6"/>
      <c r="G54" s="6"/>
      <c r="H54" s="71"/>
      <c r="I54" s="6"/>
      <c r="J54" s="6"/>
      <c r="K54" s="6"/>
    </row>
    <row r="55" spans="1:11" ht="12.75" customHeight="1">
      <c r="A55" s="10"/>
      <c r="B55" s="7"/>
      <c r="C55" s="7"/>
      <c r="D55" s="9"/>
      <c r="E55" s="9"/>
      <c r="F55" s="6"/>
      <c r="G55" s="6"/>
      <c r="H55" s="71"/>
      <c r="I55" s="6"/>
      <c r="J55" s="6"/>
      <c r="K55" s="6"/>
    </row>
    <row r="56" spans="1:11" ht="12.75" customHeight="1">
      <c r="A56" s="10"/>
      <c r="B56" s="7"/>
      <c r="C56" s="7"/>
      <c r="D56" s="9"/>
      <c r="E56" s="9"/>
      <c r="F56" s="6"/>
      <c r="G56" s="6"/>
      <c r="H56" s="71"/>
      <c r="I56" s="6"/>
      <c r="J56" s="6"/>
      <c r="K56" s="6"/>
    </row>
    <row r="57" spans="1:11" ht="12.75" customHeight="1">
      <c r="A57" s="11"/>
      <c r="B57" s="9"/>
      <c r="C57" s="9"/>
      <c r="D57" s="9"/>
      <c r="E57" s="9"/>
      <c r="F57" s="6"/>
      <c r="G57" s="6"/>
      <c r="H57" s="71"/>
      <c r="I57" s="6"/>
      <c r="J57" s="6"/>
      <c r="K57" s="6"/>
    </row>
    <row r="58" spans="1:11" ht="12.75" customHeight="1">
      <c r="A58" s="11"/>
      <c r="B58" s="9"/>
      <c r="C58" s="9"/>
      <c r="D58" s="9"/>
      <c r="E58" s="9"/>
      <c r="F58" s="6"/>
      <c r="G58" s="6"/>
      <c r="H58" s="71"/>
      <c r="I58" s="6"/>
      <c r="J58" s="6"/>
      <c r="K58" s="6"/>
    </row>
    <row r="59" spans="1:11" ht="12.75" customHeight="1">
      <c r="A59" s="11"/>
      <c r="B59" s="9"/>
      <c r="C59" s="9"/>
      <c r="D59" s="9"/>
      <c r="E59" s="9"/>
      <c r="F59" s="6"/>
      <c r="G59" s="6"/>
      <c r="H59" s="71"/>
      <c r="I59" s="6"/>
      <c r="J59" s="6"/>
      <c r="K59" s="6"/>
    </row>
    <row r="60" spans="1:11" ht="12.75" customHeight="1">
      <c r="A60" s="11"/>
      <c r="B60" s="9"/>
      <c r="C60" s="9"/>
      <c r="D60" s="9"/>
      <c r="E60" s="9"/>
      <c r="F60" s="6"/>
      <c r="G60" s="6"/>
      <c r="H60" s="71"/>
      <c r="I60" s="6"/>
      <c r="J60" s="6"/>
      <c r="K60" s="6"/>
    </row>
    <row r="61" spans="1:11" ht="12.75" customHeight="1">
      <c r="A61" s="10"/>
      <c r="B61" s="9"/>
      <c r="C61" s="9"/>
      <c r="D61" s="9"/>
      <c r="E61" s="9"/>
      <c r="F61" s="6"/>
      <c r="G61" s="6"/>
      <c r="H61" s="71"/>
      <c r="I61" s="6"/>
      <c r="J61" s="6"/>
      <c r="K61" s="6"/>
    </row>
    <row r="62" spans="1:11" ht="12.75" customHeight="1">
      <c r="A62" s="10"/>
      <c r="B62" s="9"/>
      <c r="C62" s="9"/>
      <c r="D62" s="9"/>
      <c r="E62" s="9"/>
      <c r="F62" s="6"/>
      <c r="G62" s="6"/>
      <c r="H62" s="71"/>
      <c r="I62" s="6"/>
      <c r="J62" s="6"/>
      <c r="K62" s="6"/>
    </row>
    <row r="63" spans="1:11" s="5" customFormat="1" ht="12.75" customHeight="1">
      <c r="A63" s="11"/>
      <c r="B63" s="9"/>
      <c r="C63" s="9"/>
      <c r="D63" s="9"/>
      <c r="E63" s="9"/>
      <c r="F63" s="6"/>
      <c r="G63" s="6"/>
      <c r="H63" s="71"/>
      <c r="I63" s="6"/>
      <c r="J63" s="6"/>
      <c r="K63" s="6"/>
    </row>
    <row r="64" spans="1:11" s="5" customFormat="1" ht="12.75" customHeight="1">
      <c r="A64" s="11"/>
      <c r="B64" s="9"/>
      <c r="C64" s="9"/>
      <c r="D64" s="9"/>
      <c r="E64" s="9"/>
      <c r="F64" s="6"/>
      <c r="G64" s="6"/>
      <c r="H64" s="71"/>
      <c r="I64" s="6"/>
      <c r="J64" s="6"/>
      <c r="K64" s="6"/>
    </row>
    <row r="65" s="5" customFormat="1" ht="12.75" customHeight="1">
      <c r="H65" s="65"/>
    </row>
    <row r="66" s="5" customFormat="1" ht="12.75" customHeight="1">
      <c r="H66" s="65"/>
    </row>
    <row r="67" s="5" customFormat="1" ht="12.75" customHeight="1">
      <c r="H67" s="65"/>
    </row>
    <row r="68" s="5" customFormat="1" ht="12.75" customHeight="1">
      <c r="H68" s="65"/>
    </row>
    <row r="69" s="5" customFormat="1" ht="12.75" customHeight="1">
      <c r="H69" s="65"/>
    </row>
    <row r="70" s="5" customFormat="1" ht="12.75" customHeight="1">
      <c r="H70" s="65"/>
    </row>
    <row r="71" s="5" customFormat="1" ht="12.75" customHeight="1">
      <c r="H71" s="65"/>
    </row>
    <row r="72" s="5" customFormat="1" ht="12.75" customHeight="1">
      <c r="H72" s="65"/>
    </row>
    <row r="73" s="5" customFormat="1" ht="12.75" customHeight="1">
      <c r="H73" s="65"/>
    </row>
    <row r="74" s="5" customFormat="1" ht="12.75" customHeight="1">
      <c r="H74" s="65"/>
    </row>
    <row r="75" spans="1:5" ht="12.75" customHeight="1">
      <c r="A75" s="13"/>
      <c r="B75" s="14"/>
      <c r="C75" s="14"/>
      <c r="D75" s="14"/>
      <c r="E75" s="14"/>
    </row>
    <row r="76" spans="1:5" ht="12.75" customHeight="1">
      <c r="A76" s="15"/>
      <c r="B76" s="16"/>
      <c r="C76" s="16"/>
      <c r="D76" s="16"/>
      <c r="E76" s="16"/>
    </row>
    <row r="77" spans="1:5" ht="12.75" customHeight="1">
      <c r="A77" s="15"/>
      <c r="B77" s="16"/>
      <c r="C77" s="16"/>
      <c r="D77" s="16"/>
      <c r="E77" s="16"/>
    </row>
    <row r="78" spans="1:5" ht="12.75" customHeight="1">
      <c r="A78" s="15"/>
      <c r="B78" s="16"/>
      <c r="C78" s="16"/>
      <c r="D78" s="16"/>
      <c r="E78" s="16"/>
    </row>
    <row r="79" spans="1:5" ht="12.75" customHeight="1">
      <c r="A79" s="15"/>
      <c r="B79" s="16"/>
      <c r="C79" s="16"/>
      <c r="D79" s="16"/>
      <c r="E79" s="16"/>
    </row>
    <row r="80" spans="1:5" ht="12.75" customHeight="1">
      <c r="A80" s="15"/>
      <c r="B80" s="16"/>
      <c r="C80" s="16"/>
      <c r="D80" s="16"/>
      <c r="E80" s="16"/>
    </row>
    <row r="81" spans="1:5" ht="12.75" customHeight="1">
      <c r="A81" s="15"/>
      <c r="B81" s="16"/>
      <c r="C81" s="16"/>
      <c r="D81" s="16"/>
      <c r="E81" s="16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  <row r="180" spans="1:5" ht="12.75" customHeight="1">
      <c r="A180" s="15"/>
      <c r="B180" s="16"/>
      <c r="C180" s="16"/>
      <c r="D180" s="16"/>
      <c r="E180" s="16"/>
    </row>
    <row r="181" spans="1:5" ht="12.75" customHeight="1">
      <c r="A181" s="15"/>
      <c r="B181" s="16"/>
      <c r="C181" s="16"/>
      <c r="D181" s="16"/>
      <c r="E181" s="16"/>
    </row>
    <row r="182" spans="1:5" ht="12.75" customHeight="1">
      <c r="A182" s="15"/>
      <c r="B182" s="16"/>
      <c r="C182" s="16"/>
      <c r="D182" s="16"/>
      <c r="E182" s="16"/>
    </row>
    <row r="183" spans="1:5" ht="12.75" customHeight="1">
      <c r="A183" s="15"/>
      <c r="B183" s="16"/>
      <c r="C183" s="16"/>
      <c r="D183" s="16"/>
      <c r="E183" s="16"/>
    </row>
    <row r="184" spans="1:5" ht="12.75" customHeight="1">
      <c r="A184" s="15"/>
      <c r="B184" s="16"/>
      <c r="C184" s="16"/>
      <c r="D184" s="16"/>
      <c r="E184" s="16"/>
    </row>
    <row r="185" spans="1:5" ht="12.75" customHeight="1">
      <c r="A185" s="15"/>
      <c r="B185" s="16"/>
      <c r="C185" s="16"/>
      <c r="D185" s="16"/>
      <c r="E185" s="16"/>
    </row>
    <row r="186" spans="1:5" ht="12.75" customHeight="1">
      <c r="A186" s="15"/>
      <c r="B186" s="16"/>
      <c r="C186" s="16"/>
      <c r="D186" s="16"/>
      <c r="E186" s="16"/>
    </row>
    <row r="187" spans="1:5" ht="12.75" customHeight="1">
      <c r="A187" s="15"/>
      <c r="B187" s="16"/>
      <c r="C187" s="16"/>
      <c r="D187" s="16"/>
      <c r="E187" s="16"/>
    </row>
    <row r="188" spans="1:5" ht="12.75" customHeight="1">
      <c r="A188" s="15"/>
      <c r="B188" s="16"/>
      <c r="C188" s="16"/>
      <c r="D188" s="16"/>
      <c r="E188" s="16"/>
    </row>
    <row r="189" spans="1:5" ht="12.75" customHeight="1">
      <c r="A189" s="15"/>
      <c r="B189" s="16"/>
      <c r="C189" s="16"/>
      <c r="D189" s="16"/>
      <c r="E189" s="16"/>
    </row>
    <row r="190" spans="1:5" ht="12.75" customHeight="1">
      <c r="A190" s="15"/>
      <c r="B190" s="16"/>
      <c r="C190" s="16"/>
      <c r="D190" s="16"/>
      <c r="E190" s="16"/>
    </row>
    <row r="191" spans="1:5" ht="12.75" customHeight="1">
      <c r="A191" s="15"/>
      <c r="B191" s="16"/>
      <c r="C191" s="16"/>
      <c r="D191" s="16"/>
      <c r="E191" s="16"/>
    </row>
    <row r="192" spans="1:5" ht="12.75" customHeight="1">
      <c r="A192" s="15"/>
      <c r="B192" s="16"/>
      <c r="C192" s="16"/>
      <c r="D192" s="16"/>
      <c r="E192" s="16"/>
    </row>
    <row r="193" spans="1:5" ht="12.75" customHeight="1">
      <c r="A193" s="15"/>
      <c r="B193" s="16"/>
      <c r="C193" s="16"/>
      <c r="D193" s="16"/>
      <c r="E193" s="16"/>
    </row>
    <row r="194" spans="1:5" ht="12.75" customHeight="1">
      <c r="A194" s="15"/>
      <c r="B194" s="16"/>
      <c r="C194" s="16"/>
      <c r="D194" s="16"/>
      <c r="E194" s="16"/>
    </row>
    <row r="195" spans="1:5" ht="12.75" customHeight="1">
      <c r="A195" s="15"/>
      <c r="B195" s="16"/>
      <c r="C195" s="16"/>
      <c r="D195" s="16"/>
      <c r="E195" s="16"/>
    </row>
    <row r="196" spans="1:5" ht="12.75" customHeight="1">
      <c r="A196" s="15"/>
      <c r="B196" s="16"/>
      <c r="C196" s="16"/>
      <c r="D196" s="16"/>
      <c r="E196" s="16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7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 customHeight="1"/>
  <cols>
    <col min="1" max="1" width="5.8515625" style="2" customWidth="1"/>
    <col min="2" max="2" width="28.421875" style="1" bestFit="1" customWidth="1"/>
    <col min="3" max="3" width="18.8515625" style="1" bestFit="1" customWidth="1"/>
    <col min="4" max="4" width="16.140625" style="1" bestFit="1" customWidth="1"/>
    <col min="5" max="5" width="13.7109375" style="1" bestFit="1" customWidth="1"/>
    <col min="6" max="6" width="6.28125" style="1" customWidth="1"/>
    <col min="7" max="8" width="7.421875" style="1" customWidth="1"/>
    <col min="9" max="9" width="5.8515625" style="1" customWidth="1"/>
    <col min="10" max="10" width="6.421875" style="1" customWidth="1"/>
    <col min="11" max="11" width="6.00390625" style="1" bestFit="1" customWidth="1"/>
    <col min="12" max="12" width="12.8515625" style="1" bestFit="1" customWidth="1"/>
    <col min="13" max="16384" width="9.140625" style="1" customWidth="1"/>
  </cols>
  <sheetData>
    <row r="1" spans="1:31" ht="12.75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11" ht="12.75" customHeight="1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12.75" customHeight="1">
      <c r="E3" s="2"/>
    </row>
    <row r="4" spans="1:11" ht="12.75" customHeight="1">
      <c r="A4" s="23" t="s">
        <v>30</v>
      </c>
      <c r="B4" s="3"/>
      <c r="C4" s="3"/>
      <c r="D4" s="4"/>
      <c r="E4" s="4"/>
      <c r="F4" s="4"/>
      <c r="G4" s="4"/>
      <c r="H4" s="4">
        <v>67</v>
      </c>
      <c r="I4" s="4"/>
      <c r="J4" s="4"/>
      <c r="K4" s="4"/>
    </row>
    <row r="5" spans="1:11" ht="12.75" customHeight="1">
      <c r="A5" s="1" t="s">
        <v>17</v>
      </c>
      <c r="B5" s="3"/>
      <c r="C5" s="3"/>
      <c r="D5" s="4"/>
      <c r="E5" s="4"/>
      <c r="F5" s="4"/>
      <c r="G5" s="4"/>
      <c r="H5" s="4"/>
      <c r="I5" s="4"/>
      <c r="J5" s="4"/>
      <c r="K5" s="4"/>
    </row>
    <row r="6" spans="1:11" ht="12.75" customHeight="1">
      <c r="A6" s="1" t="s">
        <v>31</v>
      </c>
      <c r="B6" s="3"/>
      <c r="C6" s="3"/>
      <c r="D6" s="4"/>
      <c r="E6" s="4"/>
      <c r="F6" s="4"/>
      <c r="G6" s="4"/>
      <c r="H6" s="4"/>
      <c r="I6" s="4"/>
      <c r="J6" s="4"/>
      <c r="K6" s="4"/>
    </row>
    <row r="7" spans="1:11" ht="12.75" customHeight="1" thickBot="1">
      <c r="A7" s="24"/>
      <c r="B7" s="3"/>
      <c r="C7" s="3"/>
      <c r="D7" s="4"/>
      <c r="E7" s="4"/>
      <c r="F7" s="4"/>
      <c r="G7" s="4"/>
      <c r="H7" s="4"/>
      <c r="I7" s="4"/>
      <c r="J7" s="4"/>
      <c r="K7" s="4"/>
    </row>
    <row r="8" spans="1:12" ht="12.75" customHeight="1" thickBot="1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37" t="s">
        <v>358</v>
      </c>
      <c r="H8" s="37" t="s">
        <v>383</v>
      </c>
      <c r="I8" s="37" t="s">
        <v>418</v>
      </c>
      <c r="J8" s="37" t="s">
        <v>360</v>
      </c>
      <c r="K8" s="22" t="s">
        <v>6</v>
      </c>
      <c r="L8" s="49" t="s">
        <v>427</v>
      </c>
    </row>
    <row r="9" spans="1:11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 customHeight="1">
      <c r="A10" s="11"/>
      <c r="B10" s="9"/>
      <c r="C10" s="9"/>
      <c r="D10" s="9"/>
      <c r="E10" s="9"/>
      <c r="F10" s="8"/>
      <c r="G10" s="8"/>
      <c r="H10" s="8"/>
      <c r="I10" s="8"/>
      <c r="J10" s="8"/>
      <c r="K10" s="17"/>
    </row>
    <row r="11" spans="1:11" ht="12.75" customHeight="1">
      <c r="A11" s="27">
        <v>7</v>
      </c>
      <c r="B11" s="28" t="s">
        <v>205</v>
      </c>
      <c r="C11" s="28" t="s">
        <v>300</v>
      </c>
      <c r="D11" s="28" t="s">
        <v>60</v>
      </c>
      <c r="E11" s="28" t="s">
        <v>324</v>
      </c>
      <c r="F11" s="8">
        <v>0</v>
      </c>
      <c r="G11" s="8">
        <v>72.35</v>
      </c>
      <c r="H11" s="8">
        <f aca="true" t="shared" si="0" ref="H11:H33">ABS($H$4-G11)</f>
        <v>5.349999999999994</v>
      </c>
      <c r="I11" s="8">
        <v>1</v>
      </c>
      <c r="J11" s="8">
        <f aca="true" t="shared" si="1" ref="J11:J20">F11+I11</f>
        <v>1</v>
      </c>
      <c r="K11" s="17"/>
    </row>
    <row r="12" spans="1:11" ht="12.75" customHeight="1">
      <c r="A12" s="27">
        <v>1</v>
      </c>
      <c r="B12" s="28" t="s">
        <v>58</v>
      </c>
      <c r="C12" s="28" t="s">
        <v>292</v>
      </c>
      <c r="D12" s="28" t="s">
        <v>60</v>
      </c>
      <c r="E12" s="28" t="s">
        <v>324</v>
      </c>
      <c r="F12" s="8">
        <v>4</v>
      </c>
      <c r="G12" s="8">
        <v>69.65</v>
      </c>
      <c r="H12" s="8">
        <f t="shared" si="0"/>
        <v>2.6500000000000057</v>
      </c>
      <c r="I12" s="8"/>
      <c r="J12" s="8">
        <f t="shared" si="1"/>
        <v>4</v>
      </c>
      <c r="K12" s="17"/>
    </row>
    <row r="13" spans="1:11" ht="12.75" customHeight="1">
      <c r="A13" s="25">
        <v>3</v>
      </c>
      <c r="B13" s="28" t="s">
        <v>44</v>
      </c>
      <c r="C13" s="28" t="s">
        <v>295</v>
      </c>
      <c r="D13" s="28" t="s">
        <v>322</v>
      </c>
      <c r="E13" s="28" t="s">
        <v>324</v>
      </c>
      <c r="F13" s="8">
        <v>4</v>
      </c>
      <c r="G13" s="8">
        <v>70.53</v>
      </c>
      <c r="H13" s="8">
        <f t="shared" si="0"/>
        <v>3.530000000000001</v>
      </c>
      <c r="I13" s="8"/>
      <c r="J13" s="8">
        <f t="shared" si="1"/>
        <v>4</v>
      </c>
      <c r="K13" s="17"/>
    </row>
    <row r="14" spans="1:11" ht="12.75" customHeight="1">
      <c r="A14" s="25"/>
      <c r="B14" s="28" t="s">
        <v>415</v>
      </c>
      <c r="C14" s="28" t="s">
        <v>403</v>
      </c>
      <c r="D14" s="28" t="s">
        <v>344</v>
      </c>
      <c r="E14" s="28" t="s">
        <v>324</v>
      </c>
      <c r="F14" s="8">
        <v>4</v>
      </c>
      <c r="G14" s="8">
        <v>71.84</v>
      </c>
      <c r="H14" s="8">
        <f t="shared" si="0"/>
        <v>4.840000000000003</v>
      </c>
      <c r="I14" s="8">
        <v>1</v>
      </c>
      <c r="J14" s="8">
        <f t="shared" si="1"/>
        <v>5</v>
      </c>
      <c r="K14" s="17"/>
    </row>
    <row r="15" spans="1:11" ht="12.75" customHeight="1">
      <c r="A15" s="27">
        <v>4</v>
      </c>
      <c r="B15" s="28" t="s">
        <v>124</v>
      </c>
      <c r="C15" s="28" t="s">
        <v>125</v>
      </c>
      <c r="D15" s="28" t="s">
        <v>320</v>
      </c>
      <c r="E15" s="28" t="s">
        <v>324</v>
      </c>
      <c r="F15" s="8">
        <v>8</v>
      </c>
      <c r="G15" s="8">
        <v>81.93</v>
      </c>
      <c r="H15" s="8">
        <f t="shared" si="0"/>
        <v>14.930000000000007</v>
      </c>
      <c r="I15" s="8">
        <v>3</v>
      </c>
      <c r="J15" s="8">
        <f t="shared" si="1"/>
        <v>11</v>
      </c>
      <c r="K15" s="17"/>
    </row>
    <row r="16" spans="1:11" ht="12.75" customHeight="1">
      <c r="A16" s="27" t="s">
        <v>416</v>
      </c>
      <c r="B16" s="28" t="s">
        <v>408</v>
      </c>
      <c r="C16" s="28" t="s">
        <v>407</v>
      </c>
      <c r="D16" s="28" t="s">
        <v>409</v>
      </c>
      <c r="E16" s="28" t="s">
        <v>324</v>
      </c>
      <c r="F16" s="8">
        <v>4</v>
      </c>
      <c r="G16" s="8">
        <v>97.67</v>
      </c>
      <c r="H16" s="8">
        <f t="shared" si="0"/>
        <v>30.67</v>
      </c>
      <c r="I16" s="8">
        <v>7</v>
      </c>
      <c r="J16" s="8">
        <f t="shared" si="1"/>
        <v>11</v>
      </c>
      <c r="K16" s="17"/>
    </row>
    <row r="17" spans="1:11" ht="12.75" customHeight="1">
      <c r="A17" s="27">
        <v>5</v>
      </c>
      <c r="B17" s="28" t="s">
        <v>296</v>
      </c>
      <c r="C17" s="28" t="s">
        <v>297</v>
      </c>
      <c r="D17" s="28" t="s">
        <v>320</v>
      </c>
      <c r="E17" s="28" t="s">
        <v>324</v>
      </c>
      <c r="F17" s="8">
        <v>4</v>
      </c>
      <c r="G17" s="8">
        <v>101.91</v>
      </c>
      <c r="H17" s="8">
        <f t="shared" si="0"/>
        <v>34.91</v>
      </c>
      <c r="I17" s="8">
        <v>8</v>
      </c>
      <c r="J17" s="8">
        <f t="shared" si="1"/>
        <v>12</v>
      </c>
      <c r="K17" s="17"/>
    </row>
    <row r="18" spans="1:11" ht="12.75" customHeight="1">
      <c r="A18" s="27">
        <v>6</v>
      </c>
      <c r="B18" s="28" t="s">
        <v>298</v>
      </c>
      <c r="C18" s="28" t="s">
        <v>299</v>
      </c>
      <c r="D18" s="28" t="s">
        <v>183</v>
      </c>
      <c r="E18" s="28" t="s">
        <v>324</v>
      </c>
      <c r="F18" s="43" t="s">
        <v>361</v>
      </c>
      <c r="G18" s="8"/>
      <c r="H18" s="8">
        <f t="shared" si="0"/>
        <v>67</v>
      </c>
      <c r="I18" s="8"/>
      <c r="J18" s="8" t="e">
        <f t="shared" si="1"/>
        <v>#VALUE!</v>
      </c>
      <c r="K18" s="17"/>
    </row>
    <row r="19" spans="1:11" ht="12.75" customHeight="1">
      <c r="A19" s="27">
        <v>8</v>
      </c>
      <c r="B19" s="28" t="s">
        <v>48</v>
      </c>
      <c r="C19" s="28" t="s">
        <v>301</v>
      </c>
      <c r="D19" s="28" t="s">
        <v>42</v>
      </c>
      <c r="E19" s="28" t="s">
        <v>324</v>
      </c>
      <c r="F19" s="43" t="s">
        <v>361</v>
      </c>
      <c r="G19" s="8"/>
      <c r="H19" s="8">
        <f t="shared" si="0"/>
        <v>67</v>
      </c>
      <c r="I19" s="8"/>
      <c r="J19" s="8" t="e">
        <f t="shared" si="1"/>
        <v>#VALUE!</v>
      </c>
      <c r="K19" s="17"/>
    </row>
    <row r="20" spans="1:11" ht="12.75" customHeight="1">
      <c r="A20" s="27">
        <v>15</v>
      </c>
      <c r="B20" s="28" t="s">
        <v>58</v>
      </c>
      <c r="C20" s="28" t="s">
        <v>311</v>
      </c>
      <c r="D20" s="28" t="s">
        <v>60</v>
      </c>
      <c r="E20" s="28" t="s">
        <v>324</v>
      </c>
      <c r="F20" s="43" t="s">
        <v>361</v>
      </c>
      <c r="G20" s="43"/>
      <c r="H20" s="8">
        <f t="shared" si="0"/>
        <v>67</v>
      </c>
      <c r="I20" s="43"/>
      <c r="J20" s="8" t="e">
        <f t="shared" si="1"/>
        <v>#VALUE!</v>
      </c>
      <c r="K20" s="17"/>
    </row>
    <row r="21" spans="1:11" ht="12.75" customHeight="1" thickBot="1">
      <c r="A21" s="25">
        <v>2</v>
      </c>
      <c r="B21" s="28" t="s">
        <v>293</v>
      </c>
      <c r="C21" s="28" t="s">
        <v>294</v>
      </c>
      <c r="D21" s="28" t="s">
        <v>71</v>
      </c>
      <c r="E21" s="28" t="s">
        <v>324</v>
      </c>
      <c r="F21" s="43" t="s">
        <v>361</v>
      </c>
      <c r="G21" s="8"/>
      <c r="H21" s="8">
        <f t="shared" si="0"/>
        <v>67</v>
      </c>
      <c r="I21" s="8"/>
      <c r="J21" s="8"/>
      <c r="K21" s="17"/>
    </row>
    <row r="22" spans="1:12" ht="12.75" customHeight="1" thickBot="1">
      <c r="A22" s="27" t="s">
        <v>417</v>
      </c>
      <c r="B22" s="28" t="s">
        <v>404</v>
      </c>
      <c r="C22" s="28" t="s">
        <v>405</v>
      </c>
      <c r="D22" s="28" t="s">
        <v>406</v>
      </c>
      <c r="E22" s="28" t="s">
        <v>419</v>
      </c>
      <c r="F22" s="8">
        <v>0</v>
      </c>
      <c r="G22" s="8">
        <v>67.88</v>
      </c>
      <c r="H22" s="8">
        <f t="shared" si="0"/>
        <v>0.8799999999999955</v>
      </c>
      <c r="I22" s="8"/>
      <c r="J22" s="8">
        <f aca="true" t="shared" si="2" ref="J22:J33">F22+I22</f>
        <v>0</v>
      </c>
      <c r="K22" s="17">
        <v>1</v>
      </c>
      <c r="L22" s="75">
        <v>13</v>
      </c>
    </row>
    <row r="23" spans="1:12" ht="12.75" customHeight="1" thickBot="1">
      <c r="A23" s="27">
        <v>17</v>
      </c>
      <c r="B23" s="28" t="s">
        <v>314</v>
      </c>
      <c r="C23" s="28" t="s">
        <v>315</v>
      </c>
      <c r="D23" s="28" t="s">
        <v>52</v>
      </c>
      <c r="E23" s="28" t="s">
        <v>419</v>
      </c>
      <c r="F23" s="8">
        <v>0</v>
      </c>
      <c r="G23" s="8">
        <v>66.05</v>
      </c>
      <c r="H23" s="8">
        <f t="shared" si="0"/>
        <v>0.9500000000000028</v>
      </c>
      <c r="I23" s="8"/>
      <c r="J23" s="8">
        <f t="shared" si="2"/>
        <v>0</v>
      </c>
      <c r="K23" s="17">
        <v>2</v>
      </c>
      <c r="L23" s="76">
        <v>10</v>
      </c>
    </row>
    <row r="24" spans="1:12" ht="12.75" customHeight="1" thickBot="1">
      <c r="A24" s="27">
        <v>11</v>
      </c>
      <c r="B24" s="28" t="s">
        <v>306</v>
      </c>
      <c r="C24" s="28" t="s">
        <v>307</v>
      </c>
      <c r="D24" s="28" t="s">
        <v>52</v>
      </c>
      <c r="E24" s="28" t="s">
        <v>419</v>
      </c>
      <c r="F24" s="8">
        <v>0</v>
      </c>
      <c r="G24" s="8">
        <v>65.38</v>
      </c>
      <c r="H24" s="8">
        <f t="shared" si="0"/>
        <v>1.6200000000000045</v>
      </c>
      <c r="I24" s="8"/>
      <c r="J24" s="8">
        <f t="shared" si="2"/>
        <v>0</v>
      </c>
      <c r="K24" s="17">
        <v>3</v>
      </c>
      <c r="L24" s="76">
        <v>8</v>
      </c>
    </row>
    <row r="25" spans="1:12" ht="12.75" customHeight="1" thickBot="1">
      <c r="A25" s="27">
        <v>14</v>
      </c>
      <c r="B25" s="28" t="s">
        <v>310</v>
      </c>
      <c r="C25" s="28" t="s">
        <v>283</v>
      </c>
      <c r="D25" s="28" t="s">
        <v>37</v>
      </c>
      <c r="E25" s="28" t="s">
        <v>419</v>
      </c>
      <c r="F25" s="8">
        <v>0</v>
      </c>
      <c r="G25" s="8">
        <v>68.63</v>
      </c>
      <c r="H25" s="8">
        <f t="shared" si="0"/>
        <v>1.6299999999999955</v>
      </c>
      <c r="I25" s="8"/>
      <c r="J25" s="8">
        <f t="shared" si="2"/>
        <v>0</v>
      </c>
      <c r="K25" s="17">
        <v>4</v>
      </c>
      <c r="L25" s="76">
        <v>6</v>
      </c>
    </row>
    <row r="26" spans="1:12" ht="12.75" customHeight="1" thickBot="1">
      <c r="A26" s="27">
        <v>10</v>
      </c>
      <c r="B26" s="28" t="s">
        <v>304</v>
      </c>
      <c r="C26" s="28" t="s">
        <v>305</v>
      </c>
      <c r="D26" s="28" t="s">
        <v>52</v>
      </c>
      <c r="E26" s="28" t="s">
        <v>419</v>
      </c>
      <c r="F26" s="8">
        <v>0</v>
      </c>
      <c r="G26" s="8">
        <v>69.46</v>
      </c>
      <c r="H26" s="8">
        <f t="shared" si="0"/>
        <v>2.4599999999999937</v>
      </c>
      <c r="I26" s="8"/>
      <c r="J26" s="8">
        <f t="shared" si="2"/>
        <v>0</v>
      </c>
      <c r="K26" s="17">
        <v>5</v>
      </c>
      <c r="L26" s="76">
        <v>5</v>
      </c>
    </row>
    <row r="27" spans="1:12" ht="12.75" customHeight="1" thickBot="1">
      <c r="A27" s="27">
        <v>16</v>
      </c>
      <c r="B27" s="28" t="s">
        <v>312</v>
      </c>
      <c r="C27" s="28" t="s">
        <v>313</v>
      </c>
      <c r="D27" s="28" t="s">
        <v>323</v>
      </c>
      <c r="E27" s="28" t="s">
        <v>419</v>
      </c>
      <c r="F27" s="8">
        <v>0</v>
      </c>
      <c r="G27" s="8">
        <v>69.85</v>
      </c>
      <c r="H27" s="8">
        <f t="shared" si="0"/>
        <v>2.8499999999999943</v>
      </c>
      <c r="I27" s="8"/>
      <c r="J27" s="8">
        <f t="shared" si="2"/>
        <v>0</v>
      </c>
      <c r="K27" s="17">
        <v>6</v>
      </c>
      <c r="L27" s="76">
        <v>4</v>
      </c>
    </row>
    <row r="28" spans="1:12" ht="12.75" customHeight="1" thickBot="1">
      <c r="A28" s="27">
        <v>9</v>
      </c>
      <c r="B28" s="28" t="s">
        <v>302</v>
      </c>
      <c r="C28" s="28" t="s">
        <v>303</v>
      </c>
      <c r="D28" s="28" t="s">
        <v>52</v>
      </c>
      <c r="E28" s="28" t="s">
        <v>419</v>
      </c>
      <c r="F28" s="8">
        <v>0</v>
      </c>
      <c r="G28" s="8">
        <v>64.12</v>
      </c>
      <c r="H28" s="8">
        <f t="shared" si="0"/>
        <v>2.8799999999999955</v>
      </c>
      <c r="I28" s="8"/>
      <c r="J28" s="8">
        <f t="shared" si="2"/>
        <v>0</v>
      </c>
      <c r="K28" s="17">
        <v>7</v>
      </c>
      <c r="L28" s="76">
        <v>3</v>
      </c>
    </row>
    <row r="29" spans="1:12" ht="12.75" customHeight="1" thickBot="1">
      <c r="A29" s="11">
        <v>20</v>
      </c>
      <c r="B29" s="9" t="s">
        <v>342</v>
      </c>
      <c r="C29" s="9" t="s">
        <v>343</v>
      </c>
      <c r="D29" s="9" t="s">
        <v>344</v>
      </c>
      <c r="E29" s="28" t="s">
        <v>419</v>
      </c>
      <c r="F29" s="8">
        <v>0</v>
      </c>
      <c r="G29" s="8">
        <v>70.52</v>
      </c>
      <c r="H29" s="8">
        <f t="shared" si="0"/>
        <v>3.519999999999996</v>
      </c>
      <c r="I29" s="8"/>
      <c r="J29" s="8">
        <f t="shared" si="2"/>
        <v>0</v>
      </c>
      <c r="K29" s="17">
        <v>8</v>
      </c>
      <c r="L29" s="76">
        <v>2</v>
      </c>
    </row>
    <row r="30" spans="1:12" ht="12.75" customHeight="1" thickBot="1">
      <c r="A30" s="27">
        <v>19</v>
      </c>
      <c r="B30" s="28" t="s">
        <v>317</v>
      </c>
      <c r="C30" s="28" t="s">
        <v>229</v>
      </c>
      <c r="D30" s="28" t="s">
        <v>52</v>
      </c>
      <c r="E30" s="28" t="s">
        <v>419</v>
      </c>
      <c r="F30" s="8">
        <v>0</v>
      </c>
      <c r="G30" s="8">
        <v>62.62</v>
      </c>
      <c r="H30" s="8">
        <f t="shared" si="0"/>
        <v>4.380000000000003</v>
      </c>
      <c r="I30" s="8">
        <v>1</v>
      </c>
      <c r="J30" s="8">
        <f t="shared" si="2"/>
        <v>1</v>
      </c>
      <c r="K30" s="17">
        <v>9</v>
      </c>
      <c r="L30" s="76">
        <v>1</v>
      </c>
    </row>
    <row r="31" spans="1:11" ht="12.75" customHeight="1">
      <c r="A31" s="27">
        <v>13</v>
      </c>
      <c r="B31" s="28" t="s">
        <v>309</v>
      </c>
      <c r="C31" s="28" t="s">
        <v>180</v>
      </c>
      <c r="D31" s="28" t="s">
        <v>37</v>
      </c>
      <c r="E31" s="28" t="s">
        <v>419</v>
      </c>
      <c r="F31" s="43" t="s">
        <v>361</v>
      </c>
      <c r="G31" s="8"/>
      <c r="H31" s="8">
        <f t="shared" si="0"/>
        <v>67</v>
      </c>
      <c r="I31" s="8"/>
      <c r="J31" s="8" t="e">
        <f t="shared" si="2"/>
        <v>#VALUE!</v>
      </c>
      <c r="K31" s="17"/>
    </row>
    <row r="32" spans="1:11" ht="12.75" customHeight="1">
      <c r="A32" s="27">
        <v>12</v>
      </c>
      <c r="B32" s="28" t="s">
        <v>308</v>
      </c>
      <c r="C32" s="28" t="s">
        <v>250</v>
      </c>
      <c r="D32" s="28" t="s">
        <v>37</v>
      </c>
      <c r="E32" s="28" t="s">
        <v>419</v>
      </c>
      <c r="F32" s="43" t="s">
        <v>361</v>
      </c>
      <c r="G32" s="8"/>
      <c r="H32" s="8">
        <f t="shared" si="0"/>
        <v>67</v>
      </c>
      <c r="I32" s="8"/>
      <c r="J32" s="8" t="e">
        <f t="shared" si="2"/>
        <v>#VALUE!</v>
      </c>
      <c r="K32" s="17"/>
    </row>
    <row r="33" spans="1:11" ht="12.75" customHeight="1">
      <c r="A33" s="27">
        <v>18</v>
      </c>
      <c r="B33" s="28" t="s">
        <v>316</v>
      </c>
      <c r="C33" s="28" t="s">
        <v>223</v>
      </c>
      <c r="D33" s="28" t="s">
        <v>52</v>
      </c>
      <c r="E33" s="28" t="s">
        <v>419</v>
      </c>
      <c r="F33" s="43" t="s">
        <v>361</v>
      </c>
      <c r="G33" s="8"/>
      <c r="H33" s="8">
        <f t="shared" si="0"/>
        <v>67</v>
      </c>
      <c r="I33" s="8"/>
      <c r="J33" s="8" t="e">
        <f t="shared" si="2"/>
        <v>#VALUE!</v>
      </c>
      <c r="K33" s="17"/>
    </row>
    <row r="34" spans="1:11" ht="12.75" customHeight="1">
      <c r="A34" s="10"/>
      <c r="B34" s="9"/>
      <c r="C34" s="9"/>
      <c r="D34" s="9"/>
      <c r="E34" s="9"/>
      <c r="F34" s="8"/>
      <c r="G34" s="8"/>
      <c r="H34" s="8"/>
      <c r="I34" s="8"/>
      <c r="J34" s="8"/>
      <c r="K34" s="17"/>
    </row>
    <row r="35" spans="1:11" ht="12.75" customHeight="1">
      <c r="A35" s="10"/>
      <c r="B35" s="9"/>
      <c r="C35" s="9"/>
      <c r="D35" s="9"/>
      <c r="E35" s="9"/>
      <c r="F35" s="8"/>
      <c r="G35" s="8"/>
      <c r="H35" s="8"/>
      <c r="I35" s="8"/>
      <c r="J35" s="8"/>
      <c r="K35" s="17"/>
    </row>
    <row r="36" spans="1:11" ht="12.75" customHeight="1">
      <c r="A36" s="11"/>
      <c r="B36" s="9"/>
      <c r="C36" s="9"/>
      <c r="D36" s="9"/>
      <c r="E36" s="9"/>
      <c r="F36" s="8"/>
      <c r="G36" s="8"/>
      <c r="H36" s="8"/>
      <c r="I36" s="8"/>
      <c r="J36" s="8"/>
      <c r="K36" s="17"/>
    </row>
    <row r="37" spans="1:11" ht="12.75" customHeight="1">
      <c r="A37" s="11"/>
      <c r="B37" s="9"/>
      <c r="C37" s="9"/>
      <c r="D37" s="9"/>
      <c r="E37" s="9"/>
      <c r="F37" s="8"/>
      <c r="G37" s="8"/>
      <c r="H37" s="8"/>
      <c r="I37" s="8"/>
      <c r="J37" s="8"/>
      <c r="K37" s="17"/>
    </row>
    <row r="38" spans="1:11" ht="12.75" customHeight="1">
      <c r="A38" s="11"/>
      <c r="B38" s="7"/>
      <c r="C38" s="7"/>
      <c r="D38" s="9"/>
      <c r="E38" s="9"/>
      <c r="F38" s="8"/>
      <c r="G38" s="8"/>
      <c r="H38" s="8"/>
      <c r="I38" s="8"/>
      <c r="J38" s="8"/>
      <c r="K38" s="17"/>
    </row>
    <row r="39" spans="1:11" ht="12.75" customHeight="1">
      <c r="A39" s="11"/>
      <c r="B39" s="7"/>
      <c r="C39" s="7"/>
      <c r="D39" s="9"/>
      <c r="E39" s="9"/>
      <c r="F39" s="8"/>
      <c r="G39" s="8"/>
      <c r="H39" s="8"/>
      <c r="I39" s="8"/>
      <c r="J39" s="8"/>
      <c r="K39" s="17"/>
    </row>
    <row r="40" spans="1:11" ht="12.75" customHeight="1">
      <c r="A40" s="10"/>
      <c r="B40" s="7"/>
      <c r="C40" s="7"/>
      <c r="D40" s="7"/>
      <c r="E40" s="9"/>
      <c r="F40" s="6"/>
      <c r="G40" s="6"/>
      <c r="H40" s="6"/>
      <c r="I40" s="6"/>
      <c r="J40" s="6"/>
      <c r="K40" s="6"/>
    </row>
    <row r="41" spans="1:11" ht="12.75" customHeight="1">
      <c r="A41" s="10"/>
      <c r="B41" s="7"/>
      <c r="C41" s="7"/>
      <c r="D41" s="7"/>
      <c r="E41" s="9"/>
      <c r="F41" s="6"/>
      <c r="G41" s="6"/>
      <c r="H41" s="6"/>
      <c r="I41" s="6"/>
      <c r="J41" s="6"/>
      <c r="K41" s="6"/>
    </row>
    <row r="42" spans="1:11" ht="12.75" customHeight="1">
      <c r="A42" s="11"/>
      <c r="B42" s="9"/>
      <c r="C42" s="9"/>
      <c r="D42" s="9"/>
      <c r="E42" s="9"/>
      <c r="F42" s="6"/>
      <c r="G42" s="6"/>
      <c r="H42" s="6"/>
      <c r="I42" s="6"/>
      <c r="J42" s="6"/>
      <c r="K42" s="6"/>
    </row>
    <row r="43" spans="1:11" ht="12.75" customHeight="1">
      <c r="A43" s="11"/>
      <c r="B43" s="9"/>
      <c r="C43" s="9"/>
      <c r="D43" s="9"/>
      <c r="E43" s="9"/>
      <c r="F43" s="6"/>
      <c r="G43" s="6"/>
      <c r="H43" s="6"/>
      <c r="I43" s="6"/>
      <c r="J43" s="6"/>
      <c r="K43" s="6"/>
    </row>
    <row r="44" spans="1:11" ht="12.75" customHeight="1">
      <c r="A44" s="11"/>
      <c r="B44" s="9"/>
      <c r="C44" s="9"/>
      <c r="D44" s="9"/>
      <c r="E44" s="9"/>
      <c r="F44" s="6"/>
      <c r="G44" s="6"/>
      <c r="H44" s="6"/>
      <c r="I44" s="6"/>
      <c r="J44" s="6"/>
      <c r="K44" s="6"/>
    </row>
    <row r="45" spans="1:11" ht="12.75" customHeight="1">
      <c r="A45" s="11"/>
      <c r="B45" s="9"/>
      <c r="C45" s="9"/>
      <c r="D45" s="9"/>
      <c r="E45" s="9"/>
      <c r="F45" s="6"/>
      <c r="G45" s="6"/>
      <c r="H45" s="6"/>
      <c r="I45" s="6"/>
      <c r="J45" s="6"/>
      <c r="K45" s="6"/>
    </row>
    <row r="46" spans="1:11" ht="12.75" customHeight="1">
      <c r="A46" s="10"/>
      <c r="B46" s="7"/>
      <c r="C46" s="7"/>
      <c r="D46" s="9"/>
      <c r="E46" s="9"/>
      <c r="F46" s="6"/>
      <c r="G46" s="6"/>
      <c r="H46" s="6"/>
      <c r="I46" s="6"/>
      <c r="J46" s="6"/>
      <c r="K46" s="6"/>
    </row>
    <row r="47" spans="1:11" ht="12.75" customHeight="1">
      <c r="A47" s="10"/>
      <c r="B47" s="7"/>
      <c r="C47" s="7"/>
      <c r="D47" s="9"/>
      <c r="E47" s="9"/>
      <c r="F47" s="6"/>
      <c r="G47" s="6"/>
      <c r="H47" s="6"/>
      <c r="I47" s="6"/>
      <c r="J47" s="6"/>
      <c r="K47" s="6"/>
    </row>
    <row r="48" spans="1:11" ht="12.75" customHeight="1">
      <c r="A48" s="11"/>
      <c r="B48" s="9"/>
      <c r="C48" s="9"/>
      <c r="D48" s="9"/>
      <c r="E48" s="9"/>
      <c r="F48" s="6"/>
      <c r="G48" s="6"/>
      <c r="H48" s="6"/>
      <c r="I48" s="6"/>
      <c r="J48" s="6"/>
      <c r="K48" s="6"/>
    </row>
    <row r="49" spans="1:11" ht="12.75" customHeight="1">
      <c r="A49" s="11"/>
      <c r="B49" s="9"/>
      <c r="C49" s="9"/>
      <c r="D49" s="9"/>
      <c r="E49" s="9"/>
      <c r="F49" s="6"/>
      <c r="G49" s="6"/>
      <c r="H49" s="6"/>
      <c r="I49" s="6"/>
      <c r="J49" s="6"/>
      <c r="K49" s="6"/>
    </row>
    <row r="50" spans="1:11" ht="12.75" customHeight="1">
      <c r="A50" s="11"/>
      <c r="B50" s="9"/>
      <c r="C50" s="9"/>
      <c r="D50" s="9"/>
      <c r="E50" s="9"/>
      <c r="F50" s="6"/>
      <c r="G50" s="6"/>
      <c r="H50" s="6"/>
      <c r="I50" s="6"/>
      <c r="J50" s="6"/>
      <c r="K50" s="6"/>
    </row>
    <row r="51" spans="1:11" ht="12.75" customHeight="1">
      <c r="A51" s="11"/>
      <c r="B51" s="9"/>
      <c r="C51" s="9"/>
      <c r="D51" s="9"/>
      <c r="E51" s="9"/>
      <c r="F51" s="6"/>
      <c r="G51" s="6"/>
      <c r="H51" s="6"/>
      <c r="I51" s="6"/>
      <c r="J51" s="6"/>
      <c r="K51" s="6"/>
    </row>
    <row r="52" spans="1:11" ht="12.75" customHeight="1">
      <c r="A52" s="10"/>
      <c r="B52" s="9"/>
      <c r="C52" s="9"/>
      <c r="D52" s="9"/>
      <c r="E52" s="9"/>
      <c r="F52" s="6"/>
      <c r="G52" s="6"/>
      <c r="H52" s="6"/>
      <c r="I52" s="6"/>
      <c r="J52" s="6"/>
      <c r="K52" s="6"/>
    </row>
    <row r="53" spans="1:11" ht="12.75" customHeight="1">
      <c r="A53" s="10"/>
      <c r="B53" s="9"/>
      <c r="C53" s="9"/>
      <c r="D53" s="9"/>
      <c r="E53" s="9"/>
      <c r="F53" s="6"/>
      <c r="G53" s="6"/>
      <c r="H53" s="6"/>
      <c r="I53" s="6"/>
      <c r="J53" s="6"/>
      <c r="K53" s="6"/>
    </row>
    <row r="54" spans="1:11" s="5" customFormat="1" ht="12.75" customHeight="1">
      <c r="A54" s="11"/>
      <c r="B54" s="9"/>
      <c r="C54" s="9"/>
      <c r="D54" s="9"/>
      <c r="E54" s="9"/>
      <c r="F54" s="6"/>
      <c r="G54" s="6"/>
      <c r="H54" s="6"/>
      <c r="I54" s="6"/>
      <c r="J54" s="6"/>
      <c r="K54" s="6"/>
    </row>
    <row r="55" spans="1:11" s="5" customFormat="1" ht="12.75" customHeight="1">
      <c r="A55" s="11"/>
      <c r="B55" s="9"/>
      <c r="C55" s="9"/>
      <c r="D55" s="9"/>
      <c r="E55" s="9"/>
      <c r="F55" s="6"/>
      <c r="G55" s="6"/>
      <c r="H55" s="6"/>
      <c r="I55" s="6"/>
      <c r="J55" s="6"/>
      <c r="K55" s="6"/>
    </row>
    <row r="56" s="5" customFormat="1" ht="12.75" customHeight="1"/>
    <row r="57" s="5" customFormat="1" ht="12.75" customHeight="1"/>
    <row r="58" s="5" customFormat="1" ht="12.75" customHeight="1"/>
    <row r="59" s="5" customFormat="1" ht="12.75" customHeight="1"/>
    <row r="60" s="5" customFormat="1" ht="12.75" customHeight="1"/>
    <row r="61" s="5" customFormat="1" ht="12.75" customHeight="1"/>
    <row r="62" s="5" customFormat="1" ht="12.75" customHeight="1"/>
    <row r="63" s="5" customFormat="1" ht="12.75" customHeight="1"/>
    <row r="64" s="5" customFormat="1" ht="12.75" customHeight="1"/>
    <row r="65" s="5" customFormat="1" ht="12.75" customHeight="1"/>
    <row r="66" spans="1:5" ht="12.75" customHeight="1">
      <c r="A66" s="13"/>
      <c r="B66" s="14"/>
      <c r="C66" s="14"/>
      <c r="D66" s="14"/>
      <c r="E66" s="14"/>
    </row>
    <row r="67" spans="1:5" ht="12.75" customHeight="1">
      <c r="A67" s="15"/>
      <c r="B67" s="16"/>
      <c r="C67" s="16"/>
      <c r="D67" s="16"/>
      <c r="E67" s="16"/>
    </row>
    <row r="68" spans="1:5" ht="12.75" customHeight="1">
      <c r="A68" s="15"/>
      <c r="B68" s="16"/>
      <c r="C68" s="16"/>
      <c r="D68" s="16"/>
      <c r="E68" s="16"/>
    </row>
    <row r="69" spans="1:5" ht="12.75" customHeight="1">
      <c r="A69" s="15"/>
      <c r="B69" s="16"/>
      <c r="C69" s="16"/>
      <c r="D69" s="16"/>
      <c r="E69" s="16"/>
    </row>
    <row r="70" spans="1:5" ht="12.75" customHeight="1">
      <c r="A70" s="15"/>
      <c r="B70" s="16"/>
      <c r="C70" s="16"/>
      <c r="D70" s="16"/>
      <c r="E70" s="16"/>
    </row>
    <row r="71" spans="1:5" ht="12.75" customHeight="1">
      <c r="A71" s="15"/>
      <c r="B71" s="16"/>
      <c r="C71" s="16"/>
      <c r="D71" s="16"/>
      <c r="E71" s="16"/>
    </row>
    <row r="72" spans="1:5" ht="12.75" customHeight="1">
      <c r="A72" s="15"/>
      <c r="B72" s="16"/>
      <c r="C72" s="16"/>
      <c r="D72" s="16"/>
      <c r="E72" s="16"/>
    </row>
    <row r="73" spans="1:5" ht="12.75" customHeight="1">
      <c r="A73" s="15"/>
      <c r="B73" s="16"/>
      <c r="C73" s="16"/>
      <c r="D73" s="16"/>
      <c r="E73" s="16"/>
    </row>
    <row r="74" spans="1:5" ht="12.75" customHeight="1">
      <c r="A74" s="15"/>
      <c r="B74" s="16"/>
      <c r="C74" s="16"/>
      <c r="D74" s="16"/>
      <c r="E74" s="16"/>
    </row>
    <row r="75" spans="1:5" ht="12.75" customHeight="1">
      <c r="A75" s="15"/>
      <c r="B75" s="16"/>
      <c r="C75" s="16"/>
      <c r="D75" s="16"/>
      <c r="E75" s="16"/>
    </row>
    <row r="76" spans="1:5" ht="12.75" customHeight="1">
      <c r="A76" s="15"/>
      <c r="B76" s="16"/>
      <c r="C76" s="16"/>
      <c r="D76" s="16"/>
      <c r="E76" s="16"/>
    </row>
    <row r="77" spans="1:5" ht="12.75" customHeight="1">
      <c r="A77" s="15"/>
      <c r="B77" s="16"/>
      <c r="C77" s="16"/>
      <c r="D77" s="16"/>
      <c r="E77" s="16"/>
    </row>
    <row r="78" spans="1:5" ht="12.75" customHeight="1">
      <c r="A78" s="15"/>
      <c r="B78" s="16"/>
      <c r="C78" s="16"/>
      <c r="D78" s="16"/>
      <c r="E78" s="16"/>
    </row>
    <row r="79" spans="1:5" ht="12.75" customHeight="1">
      <c r="A79" s="15"/>
      <c r="B79" s="16"/>
      <c r="C79" s="16"/>
      <c r="D79" s="16"/>
      <c r="E79" s="16"/>
    </row>
    <row r="80" spans="1:5" ht="12.75" customHeight="1">
      <c r="A80" s="15"/>
      <c r="B80" s="16"/>
      <c r="C80" s="16"/>
      <c r="D80" s="16"/>
      <c r="E80" s="16"/>
    </row>
    <row r="81" spans="1:5" ht="12.75" customHeight="1">
      <c r="A81" s="15"/>
      <c r="B81" s="16"/>
      <c r="C81" s="16"/>
      <c r="D81" s="16"/>
      <c r="E81" s="16"/>
    </row>
    <row r="82" spans="1:5" ht="12.75" customHeight="1">
      <c r="A82" s="15"/>
      <c r="B82" s="16"/>
      <c r="C82" s="16"/>
      <c r="D82" s="16"/>
      <c r="E82" s="16"/>
    </row>
    <row r="83" spans="1:5" ht="12.75" customHeight="1">
      <c r="A83" s="15"/>
      <c r="B83" s="16"/>
      <c r="C83" s="16"/>
      <c r="D83" s="16"/>
      <c r="E83" s="16"/>
    </row>
    <row r="84" spans="1:5" ht="12.75" customHeight="1">
      <c r="A84" s="15"/>
      <c r="B84" s="16"/>
      <c r="C84" s="16"/>
      <c r="D84" s="16"/>
      <c r="E84" s="16"/>
    </row>
    <row r="85" spans="1:5" ht="12.75" customHeight="1">
      <c r="A85" s="15"/>
      <c r="B85" s="16"/>
      <c r="C85" s="16"/>
      <c r="D85" s="16"/>
      <c r="E85" s="16"/>
    </row>
    <row r="86" spans="1:5" ht="12.75" customHeight="1">
      <c r="A86" s="15"/>
      <c r="B86" s="16"/>
      <c r="C86" s="16"/>
      <c r="D86" s="16"/>
      <c r="E86" s="16"/>
    </row>
    <row r="87" spans="1:5" ht="12.75" customHeight="1">
      <c r="A87" s="15"/>
      <c r="B87" s="16"/>
      <c r="C87" s="16"/>
      <c r="D87" s="16"/>
      <c r="E87" s="16"/>
    </row>
    <row r="88" spans="1:5" ht="12.75" customHeight="1">
      <c r="A88" s="15"/>
      <c r="B88" s="16"/>
      <c r="C88" s="16"/>
      <c r="D88" s="16"/>
      <c r="E88" s="16"/>
    </row>
    <row r="89" spans="1:5" ht="12.75" customHeight="1">
      <c r="A89" s="15"/>
      <c r="B89" s="16"/>
      <c r="C89" s="16"/>
      <c r="D89" s="16"/>
      <c r="E89" s="16"/>
    </row>
    <row r="90" spans="1:5" ht="12.75" customHeight="1">
      <c r="A90" s="15"/>
      <c r="B90" s="16"/>
      <c r="C90" s="16"/>
      <c r="D90" s="16"/>
      <c r="E90" s="16"/>
    </row>
    <row r="91" spans="1:5" ht="12.75" customHeight="1">
      <c r="A91" s="15"/>
      <c r="B91" s="16"/>
      <c r="C91" s="16"/>
      <c r="D91" s="16"/>
      <c r="E91" s="16"/>
    </row>
    <row r="92" spans="1:5" ht="12.75" customHeight="1">
      <c r="A92" s="15"/>
      <c r="B92" s="16"/>
      <c r="C92" s="16"/>
      <c r="D92" s="16"/>
      <c r="E92" s="16"/>
    </row>
    <row r="93" spans="1:5" ht="12.75" customHeight="1">
      <c r="A93" s="15"/>
      <c r="B93" s="16"/>
      <c r="C93" s="16"/>
      <c r="D93" s="16"/>
      <c r="E93" s="16"/>
    </row>
    <row r="94" spans="1:5" ht="12.75" customHeight="1">
      <c r="A94" s="15"/>
      <c r="B94" s="16"/>
      <c r="C94" s="16"/>
      <c r="D94" s="16"/>
      <c r="E94" s="16"/>
    </row>
    <row r="95" spans="1:5" ht="12.75" customHeight="1">
      <c r="A95" s="15"/>
      <c r="B95" s="16"/>
      <c r="C95" s="16"/>
      <c r="D95" s="16"/>
      <c r="E95" s="16"/>
    </row>
    <row r="96" spans="1:5" ht="12.75" customHeight="1">
      <c r="A96" s="15"/>
      <c r="B96" s="16"/>
      <c r="C96" s="16"/>
      <c r="D96" s="16"/>
      <c r="E96" s="16"/>
    </row>
    <row r="97" spans="1:5" ht="12.75" customHeight="1">
      <c r="A97" s="15"/>
      <c r="B97" s="16"/>
      <c r="C97" s="16"/>
      <c r="D97" s="16"/>
      <c r="E97" s="16"/>
    </row>
    <row r="98" spans="1:5" ht="12.75" customHeight="1">
      <c r="A98" s="15"/>
      <c r="B98" s="16"/>
      <c r="C98" s="16"/>
      <c r="D98" s="16"/>
      <c r="E98" s="16"/>
    </row>
    <row r="99" spans="1:5" ht="12.75" customHeight="1">
      <c r="A99" s="15"/>
      <c r="B99" s="16"/>
      <c r="C99" s="16"/>
      <c r="D99" s="16"/>
      <c r="E99" s="16"/>
    </row>
    <row r="100" spans="1:5" ht="12.75" customHeight="1">
      <c r="A100" s="15"/>
      <c r="B100" s="16"/>
      <c r="C100" s="16"/>
      <c r="D100" s="16"/>
      <c r="E100" s="16"/>
    </row>
    <row r="101" spans="1:5" ht="12.75" customHeight="1">
      <c r="A101" s="15"/>
      <c r="B101" s="16"/>
      <c r="C101" s="16"/>
      <c r="D101" s="16"/>
      <c r="E101" s="16"/>
    </row>
    <row r="102" spans="1:5" ht="12.75" customHeight="1">
      <c r="A102" s="15"/>
      <c r="B102" s="16"/>
      <c r="C102" s="16"/>
      <c r="D102" s="16"/>
      <c r="E102" s="16"/>
    </row>
    <row r="103" spans="1:5" ht="12.75" customHeight="1">
      <c r="A103" s="15"/>
      <c r="B103" s="16"/>
      <c r="C103" s="16"/>
      <c r="D103" s="16"/>
      <c r="E103" s="16"/>
    </row>
    <row r="104" spans="1:5" ht="12.75" customHeight="1">
      <c r="A104" s="15"/>
      <c r="B104" s="16"/>
      <c r="C104" s="16"/>
      <c r="D104" s="16"/>
      <c r="E104" s="16"/>
    </row>
    <row r="105" spans="1:5" ht="12.75" customHeight="1">
      <c r="A105" s="15"/>
      <c r="B105" s="16"/>
      <c r="C105" s="16"/>
      <c r="D105" s="16"/>
      <c r="E105" s="16"/>
    </row>
    <row r="106" spans="1:5" ht="12.75" customHeight="1">
      <c r="A106" s="15"/>
      <c r="B106" s="16"/>
      <c r="C106" s="16"/>
      <c r="D106" s="16"/>
      <c r="E106" s="16"/>
    </row>
    <row r="107" spans="1:5" ht="12.75" customHeight="1">
      <c r="A107" s="15"/>
      <c r="B107" s="16"/>
      <c r="C107" s="16"/>
      <c r="D107" s="16"/>
      <c r="E107" s="16"/>
    </row>
    <row r="108" spans="1:5" ht="12.75" customHeight="1">
      <c r="A108" s="15"/>
      <c r="B108" s="16"/>
      <c r="C108" s="16"/>
      <c r="D108" s="16"/>
      <c r="E108" s="16"/>
    </row>
    <row r="109" spans="1:5" ht="12.75" customHeight="1">
      <c r="A109" s="15"/>
      <c r="B109" s="16"/>
      <c r="C109" s="16"/>
      <c r="D109" s="16"/>
      <c r="E109" s="16"/>
    </row>
    <row r="110" spans="1:5" ht="12.75" customHeight="1">
      <c r="A110" s="15"/>
      <c r="B110" s="16"/>
      <c r="C110" s="16"/>
      <c r="D110" s="16"/>
      <c r="E110" s="16"/>
    </row>
    <row r="111" spans="1:5" ht="12.75" customHeight="1">
      <c r="A111" s="15"/>
      <c r="B111" s="16"/>
      <c r="C111" s="16"/>
      <c r="D111" s="16"/>
      <c r="E111" s="16"/>
    </row>
    <row r="112" spans="1:5" ht="12.75" customHeight="1">
      <c r="A112" s="15"/>
      <c r="B112" s="16"/>
      <c r="C112" s="16"/>
      <c r="D112" s="16"/>
      <c r="E112" s="16"/>
    </row>
    <row r="113" spans="1:5" ht="12.75" customHeight="1">
      <c r="A113" s="15"/>
      <c r="B113" s="16"/>
      <c r="C113" s="16"/>
      <c r="D113" s="16"/>
      <c r="E113" s="16"/>
    </row>
    <row r="114" spans="1:5" ht="12.75" customHeight="1">
      <c r="A114" s="15"/>
      <c r="B114" s="16"/>
      <c r="C114" s="16"/>
      <c r="D114" s="16"/>
      <c r="E114" s="16"/>
    </row>
    <row r="115" spans="1:5" ht="12.75" customHeight="1">
      <c r="A115" s="15"/>
      <c r="B115" s="16"/>
      <c r="C115" s="16"/>
      <c r="D115" s="16"/>
      <c r="E115" s="16"/>
    </row>
    <row r="116" spans="1:5" ht="12.75" customHeight="1">
      <c r="A116" s="15"/>
      <c r="B116" s="16"/>
      <c r="C116" s="16"/>
      <c r="D116" s="16"/>
      <c r="E116" s="16"/>
    </row>
    <row r="117" spans="1:5" ht="12.75" customHeight="1">
      <c r="A117" s="15"/>
      <c r="B117" s="16"/>
      <c r="C117" s="16"/>
      <c r="D117" s="16"/>
      <c r="E117" s="16"/>
    </row>
    <row r="118" spans="1:5" ht="12.75" customHeight="1">
      <c r="A118" s="15"/>
      <c r="B118" s="16"/>
      <c r="C118" s="16"/>
      <c r="D118" s="16"/>
      <c r="E118" s="16"/>
    </row>
    <row r="119" spans="1:5" ht="12.75" customHeight="1">
      <c r="A119" s="15"/>
      <c r="B119" s="16"/>
      <c r="C119" s="16"/>
      <c r="D119" s="16"/>
      <c r="E119" s="16"/>
    </row>
    <row r="120" spans="1:5" ht="12.75" customHeight="1">
      <c r="A120" s="15"/>
      <c r="B120" s="16"/>
      <c r="C120" s="16"/>
      <c r="D120" s="16"/>
      <c r="E120" s="16"/>
    </row>
    <row r="121" spans="1:5" ht="12.75" customHeight="1">
      <c r="A121" s="15"/>
      <c r="B121" s="16"/>
      <c r="C121" s="16"/>
      <c r="D121" s="16"/>
      <c r="E121" s="16"/>
    </row>
    <row r="122" spans="1:5" ht="12.75" customHeight="1">
      <c r="A122" s="15"/>
      <c r="B122" s="16"/>
      <c r="C122" s="16"/>
      <c r="D122" s="16"/>
      <c r="E122" s="16"/>
    </row>
    <row r="123" spans="1:5" ht="12.75" customHeight="1">
      <c r="A123" s="15"/>
      <c r="B123" s="16"/>
      <c r="C123" s="16"/>
      <c r="D123" s="16"/>
      <c r="E123" s="16"/>
    </row>
    <row r="124" spans="1:5" ht="12.75" customHeight="1">
      <c r="A124" s="15"/>
      <c r="B124" s="16"/>
      <c r="C124" s="16"/>
      <c r="D124" s="16"/>
      <c r="E124" s="16"/>
    </row>
    <row r="125" spans="1:5" ht="12.75" customHeight="1">
      <c r="A125" s="15"/>
      <c r="B125" s="16"/>
      <c r="C125" s="16"/>
      <c r="D125" s="16"/>
      <c r="E125" s="16"/>
    </row>
    <row r="126" spans="1:5" ht="12.75" customHeight="1">
      <c r="A126" s="15"/>
      <c r="B126" s="16"/>
      <c r="C126" s="16"/>
      <c r="D126" s="16"/>
      <c r="E126" s="16"/>
    </row>
    <row r="127" spans="1:5" ht="12.75" customHeight="1">
      <c r="A127" s="15"/>
      <c r="B127" s="16"/>
      <c r="C127" s="16"/>
      <c r="D127" s="16"/>
      <c r="E127" s="16"/>
    </row>
    <row r="128" spans="1:5" ht="12.75" customHeight="1">
      <c r="A128" s="15"/>
      <c r="B128" s="16"/>
      <c r="C128" s="16"/>
      <c r="D128" s="16"/>
      <c r="E128" s="16"/>
    </row>
    <row r="129" spans="1:5" ht="12.75" customHeight="1">
      <c r="A129" s="15"/>
      <c r="B129" s="16"/>
      <c r="C129" s="16"/>
      <c r="D129" s="16"/>
      <c r="E129" s="16"/>
    </row>
    <row r="130" spans="1:5" ht="12.75" customHeight="1">
      <c r="A130" s="15"/>
      <c r="B130" s="16"/>
      <c r="C130" s="16"/>
      <c r="D130" s="16"/>
      <c r="E130" s="16"/>
    </row>
    <row r="131" spans="1:5" ht="12.75" customHeight="1">
      <c r="A131" s="15"/>
      <c r="B131" s="16"/>
      <c r="C131" s="16"/>
      <c r="D131" s="16"/>
      <c r="E131" s="16"/>
    </row>
    <row r="132" spans="1:5" ht="12.75" customHeight="1">
      <c r="A132" s="15"/>
      <c r="B132" s="16"/>
      <c r="C132" s="16"/>
      <c r="D132" s="16"/>
      <c r="E132" s="16"/>
    </row>
    <row r="133" spans="1:5" ht="12.75" customHeight="1">
      <c r="A133" s="15"/>
      <c r="B133" s="16"/>
      <c r="C133" s="16"/>
      <c r="D133" s="16"/>
      <c r="E133" s="16"/>
    </row>
    <row r="134" spans="1:5" ht="12.75" customHeight="1">
      <c r="A134" s="15"/>
      <c r="B134" s="16"/>
      <c r="C134" s="16"/>
      <c r="D134" s="16"/>
      <c r="E134" s="16"/>
    </row>
    <row r="135" spans="1:5" ht="12.75" customHeight="1">
      <c r="A135" s="15"/>
      <c r="B135" s="16"/>
      <c r="C135" s="16"/>
      <c r="D135" s="16"/>
      <c r="E135" s="16"/>
    </row>
    <row r="136" spans="1:5" ht="12.75" customHeight="1">
      <c r="A136" s="15"/>
      <c r="B136" s="16"/>
      <c r="C136" s="16"/>
      <c r="D136" s="16"/>
      <c r="E136" s="16"/>
    </row>
    <row r="137" spans="1:5" ht="12.75" customHeight="1">
      <c r="A137" s="15"/>
      <c r="B137" s="16"/>
      <c r="C137" s="16"/>
      <c r="D137" s="16"/>
      <c r="E137" s="16"/>
    </row>
    <row r="138" spans="1:5" ht="12.75" customHeight="1">
      <c r="A138" s="15"/>
      <c r="B138" s="16"/>
      <c r="C138" s="16"/>
      <c r="D138" s="16"/>
      <c r="E138" s="16"/>
    </row>
    <row r="139" spans="1:5" ht="12.75" customHeight="1">
      <c r="A139" s="15"/>
      <c r="B139" s="16"/>
      <c r="C139" s="16"/>
      <c r="D139" s="16"/>
      <c r="E139" s="16"/>
    </row>
    <row r="140" spans="1:5" ht="12.75" customHeight="1">
      <c r="A140" s="15"/>
      <c r="B140" s="16"/>
      <c r="C140" s="16"/>
      <c r="D140" s="16"/>
      <c r="E140" s="16"/>
    </row>
    <row r="141" spans="1:5" ht="12.75" customHeight="1">
      <c r="A141" s="15"/>
      <c r="B141" s="16"/>
      <c r="C141" s="16"/>
      <c r="D141" s="16"/>
      <c r="E141" s="16"/>
    </row>
    <row r="142" spans="1:5" ht="12.75" customHeight="1">
      <c r="A142" s="15"/>
      <c r="B142" s="16"/>
      <c r="C142" s="16"/>
      <c r="D142" s="16"/>
      <c r="E142" s="16"/>
    </row>
    <row r="143" spans="1:5" ht="12.75" customHeight="1">
      <c r="A143" s="15"/>
      <c r="B143" s="16"/>
      <c r="C143" s="16"/>
      <c r="D143" s="16"/>
      <c r="E143" s="16"/>
    </row>
    <row r="144" spans="1:5" ht="12.75" customHeight="1">
      <c r="A144" s="15"/>
      <c r="B144" s="16"/>
      <c r="C144" s="16"/>
      <c r="D144" s="16"/>
      <c r="E144" s="16"/>
    </row>
    <row r="145" spans="1:5" ht="12.75" customHeight="1">
      <c r="A145" s="15"/>
      <c r="B145" s="16"/>
      <c r="C145" s="16"/>
      <c r="D145" s="16"/>
      <c r="E145" s="16"/>
    </row>
    <row r="146" spans="1:5" ht="12.75" customHeight="1">
      <c r="A146" s="15"/>
      <c r="B146" s="16"/>
      <c r="C146" s="16"/>
      <c r="D146" s="16"/>
      <c r="E146" s="16"/>
    </row>
    <row r="147" spans="1:5" ht="12.75" customHeight="1">
      <c r="A147" s="15"/>
      <c r="B147" s="16"/>
      <c r="C147" s="16"/>
      <c r="D147" s="16"/>
      <c r="E147" s="16"/>
    </row>
    <row r="148" spans="1:5" ht="12.75" customHeight="1">
      <c r="A148" s="15"/>
      <c r="B148" s="16"/>
      <c r="C148" s="16"/>
      <c r="D148" s="16"/>
      <c r="E148" s="16"/>
    </row>
    <row r="149" spans="1:5" ht="12.75" customHeight="1">
      <c r="A149" s="15"/>
      <c r="B149" s="16"/>
      <c r="C149" s="16"/>
      <c r="D149" s="16"/>
      <c r="E149" s="16"/>
    </row>
    <row r="150" spans="1:5" ht="12.75" customHeight="1">
      <c r="A150" s="15"/>
      <c r="B150" s="16"/>
      <c r="C150" s="16"/>
      <c r="D150" s="16"/>
      <c r="E150" s="16"/>
    </row>
    <row r="151" spans="1:5" ht="12.75" customHeight="1">
      <c r="A151" s="15"/>
      <c r="B151" s="16"/>
      <c r="C151" s="16"/>
      <c r="D151" s="16"/>
      <c r="E151" s="16"/>
    </row>
    <row r="152" spans="1:5" ht="12.75" customHeight="1">
      <c r="A152" s="15"/>
      <c r="B152" s="16"/>
      <c r="C152" s="16"/>
      <c r="D152" s="16"/>
      <c r="E152" s="16"/>
    </row>
    <row r="153" spans="1:5" ht="12.75" customHeight="1">
      <c r="A153" s="15"/>
      <c r="B153" s="16"/>
      <c r="C153" s="16"/>
      <c r="D153" s="16"/>
      <c r="E153" s="16"/>
    </row>
    <row r="154" spans="1:5" ht="12.75" customHeight="1">
      <c r="A154" s="15"/>
      <c r="B154" s="16"/>
      <c r="C154" s="16"/>
      <c r="D154" s="16"/>
      <c r="E154" s="16"/>
    </row>
    <row r="155" spans="1:5" ht="12.75" customHeight="1">
      <c r="A155" s="15"/>
      <c r="B155" s="16"/>
      <c r="C155" s="16"/>
      <c r="D155" s="16"/>
      <c r="E155" s="16"/>
    </row>
    <row r="156" spans="1:5" ht="12.75" customHeight="1">
      <c r="A156" s="15"/>
      <c r="B156" s="16"/>
      <c r="C156" s="16"/>
      <c r="D156" s="16"/>
      <c r="E156" s="16"/>
    </row>
    <row r="157" spans="1:5" ht="12.75" customHeight="1">
      <c r="A157" s="15"/>
      <c r="B157" s="16"/>
      <c r="C157" s="16"/>
      <c r="D157" s="16"/>
      <c r="E157" s="16"/>
    </row>
    <row r="158" spans="1:5" ht="12.75" customHeight="1">
      <c r="A158" s="15"/>
      <c r="B158" s="16"/>
      <c r="C158" s="16"/>
      <c r="D158" s="16"/>
      <c r="E158" s="16"/>
    </row>
    <row r="159" spans="1:5" ht="12.75" customHeight="1">
      <c r="A159" s="15"/>
      <c r="B159" s="16"/>
      <c r="C159" s="16"/>
      <c r="D159" s="16"/>
      <c r="E159" s="16"/>
    </row>
    <row r="160" spans="1:5" ht="12.75" customHeight="1">
      <c r="A160" s="15"/>
      <c r="B160" s="16"/>
      <c r="C160" s="16"/>
      <c r="D160" s="16"/>
      <c r="E160" s="16"/>
    </row>
    <row r="161" spans="1:5" ht="12.75" customHeight="1">
      <c r="A161" s="15"/>
      <c r="B161" s="16"/>
      <c r="C161" s="16"/>
      <c r="D161" s="16"/>
      <c r="E161" s="16"/>
    </row>
    <row r="162" spans="1:5" ht="12.75" customHeight="1">
      <c r="A162" s="15"/>
      <c r="B162" s="16"/>
      <c r="C162" s="16"/>
      <c r="D162" s="16"/>
      <c r="E162" s="16"/>
    </row>
    <row r="163" spans="1:5" ht="12.75" customHeight="1">
      <c r="A163" s="15"/>
      <c r="B163" s="16"/>
      <c r="C163" s="16"/>
      <c r="D163" s="16"/>
      <c r="E163" s="16"/>
    </row>
    <row r="164" spans="1:5" ht="12.75" customHeight="1">
      <c r="A164" s="15"/>
      <c r="B164" s="16"/>
      <c r="C164" s="16"/>
      <c r="D164" s="16"/>
      <c r="E164" s="16"/>
    </row>
    <row r="165" spans="1:5" ht="12.75" customHeight="1">
      <c r="A165" s="15"/>
      <c r="B165" s="16"/>
      <c r="C165" s="16"/>
      <c r="D165" s="16"/>
      <c r="E165" s="16"/>
    </row>
    <row r="166" spans="1:5" ht="12.75" customHeight="1">
      <c r="A166" s="15"/>
      <c r="B166" s="16"/>
      <c r="C166" s="16"/>
      <c r="D166" s="16"/>
      <c r="E166" s="16"/>
    </row>
    <row r="167" spans="1:5" ht="12.75" customHeight="1">
      <c r="A167" s="15"/>
      <c r="B167" s="16"/>
      <c r="C167" s="16"/>
      <c r="D167" s="16"/>
      <c r="E167" s="16"/>
    </row>
    <row r="168" spans="1:5" ht="12.75" customHeight="1">
      <c r="A168" s="15"/>
      <c r="B168" s="16"/>
      <c r="C168" s="16"/>
      <c r="D168" s="16"/>
      <c r="E168" s="16"/>
    </row>
    <row r="169" spans="1:5" ht="12.75" customHeight="1">
      <c r="A169" s="15"/>
      <c r="B169" s="16"/>
      <c r="C169" s="16"/>
      <c r="D169" s="16"/>
      <c r="E169" s="16"/>
    </row>
    <row r="170" spans="1:5" ht="12.75" customHeight="1">
      <c r="A170" s="15"/>
      <c r="B170" s="16"/>
      <c r="C170" s="16"/>
      <c r="D170" s="16"/>
      <c r="E170" s="16"/>
    </row>
    <row r="171" spans="1:5" ht="12.75" customHeight="1">
      <c r="A171" s="15"/>
      <c r="B171" s="16"/>
      <c r="C171" s="16"/>
      <c r="D171" s="16"/>
      <c r="E171" s="16"/>
    </row>
    <row r="172" spans="1:5" ht="12.75" customHeight="1">
      <c r="A172" s="15"/>
      <c r="B172" s="16"/>
      <c r="C172" s="16"/>
      <c r="D172" s="16"/>
      <c r="E172" s="16"/>
    </row>
    <row r="173" spans="1:5" ht="12.75" customHeight="1">
      <c r="A173" s="15"/>
      <c r="B173" s="16"/>
      <c r="C173" s="16"/>
      <c r="D173" s="16"/>
      <c r="E173" s="16"/>
    </row>
    <row r="174" spans="1:5" ht="12.75" customHeight="1">
      <c r="A174" s="15"/>
      <c r="B174" s="16"/>
      <c r="C174" s="16"/>
      <c r="D174" s="16"/>
      <c r="E174" s="16"/>
    </row>
    <row r="175" spans="1:5" ht="12.75" customHeight="1">
      <c r="A175" s="15"/>
      <c r="B175" s="16"/>
      <c r="C175" s="16"/>
      <c r="D175" s="16"/>
      <c r="E175" s="16"/>
    </row>
    <row r="176" spans="1:5" ht="12.75" customHeight="1">
      <c r="A176" s="15"/>
      <c r="B176" s="16"/>
      <c r="C176" s="16"/>
      <c r="D176" s="16"/>
      <c r="E176" s="16"/>
    </row>
    <row r="177" spans="1:5" ht="12.75" customHeight="1">
      <c r="A177" s="15"/>
      <c r="B177" s="16"/>
      <c r="C177" s="16"/>
      <c r="D177" s="16"/>
      <c r="E177" s="16"/>
    </row>
    <row r="178" spans="1:5" ht="12.75" customHeight="1">
      <c r="A178" s="15"/>
      <c r="B178" s="16"/>
      <c r="C178" s="16"/>
      <c r="D178" s="16"/>
      <c r="E178" s="16"/>
    </row>
    <row r="179" spans="1:5" ht="12.75" customHeight="1">
      <c r="A179" s="15"/>
      <c r="B179" s="16"/>
      <c r="C179" s="16"/>
      <c r="D179" s="16"/>
      <c r="E179" s="16"/>
    </row>
    <row r="180" spans="1:5" ht="12.75" customHeight="1">
      <c r="A180" s="15"/>
      <c r="B180" s="16"/>
      <c r="C180" s="16"/>
      <c r="D180" s="16"/>
      <c r="E180" s="16"/>
    </row>
    <row r="181" spans="1:5" ht="12.75" customHeight="1">
      <c r="A181" s="15"/>
      <c r="B181" s="16"/>
      <c r="C181" s="16"/>
      <c r="D181" s="16"/>
      <c r="E181" s="16"/>
    </row>
    <row r="182" spans="1:5" ht="12.75" customHeight="1">
      <c r="A182" s="15"/>
      <c r="B182" s="16"/>
      <c r="C182" s="16"/>
      <c r="D182" s="16"/>
      <c r="E182" s="16"/>
    </row>
    <row r="183" spans="1:5" ht="12.75" customHeight="1">
      <c r="A183" s="15"/>
      <c r="B183" s="16"/>
      <c r="C183" s="16"/>
      <c r="D183" s="16"/>
      <c r="E183" s="16"/>
    </row>
    <row r="184" spans="1:5" ht="12.75" customHeight="1">
      <c r="A184" s="15"/>
      <c r="B184" s="16"/>
      <c r="C184" s="16"/>
      <c r="D184" s="16"/>
      <c r="E184" s="16"/>
    </row>
    <row r="185" spans="1:5" ht="12.75" customHeight="1">
      <c r="A185" s="15"/>
      <c r="B185" s="16"/>
      <c r="C185" s="16"/>
      <c r="D185" s="16"/>
      <c r="E185" s="16"/>
    </row>
    <row r="186" spans="1:5" ht="12.75" customHeight="1">
      <c r="A186" s="15"/>
      <c r="B186" s="16"/>
      <c r="C186" s="16"/>
      <c r="D186" s="16"/>
      <c r="E186" s="16"/>
    </row>
    <row r="187" spans="1:5" ht="12.75" customHeight="1">
      <c r="A187" s="15"/>
      <c r="B187" s="16"/>
      <c r="C187" s="16"/>
      <c r="D187" s="16"/>
      <c r="E187" s="16"/>
    </row>
  </sheetData>
  <sheetProtection/>
  <mergeCells count="2">
    <mergeCell ref="A1:K1"/>
    <mergeCell ref="A2:K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2012-11-08T13:27:17Z</cp:lastPrinted>
  <dcterms:created xsi:type="dcterms:W3CDTF">2009-09-09T21:09:37Z</dcterms:created>
  <dcterms:modified xsi:type="dcterms:W3CDTF">2012-11-14T12:28:39Z</dcterms:modified>
  <cp:category/>
  <cp:version/>
  <cp:contentType/>
  <cp:contentStatus/>
</cp:coreProperties>
</file>