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7935" activeTab="0"/>
  </bookViews>
  <sheets>
    <sheet name="1,10" sheetId="1" r:id="rId1"/>
    <sheet name="1,20" sheetId="2" r:id="rId2"/>
    <sheet name="1,00" sheetId="3" r:id="rId3"/>
    <sheet name="1,30" sheetId="4" r:id="rId4"/>
  </sheets>
  <definedNames>
    <definedName name="_xlnm.Print_Area" localSheetId="3">'1,30'!$A$1:$J$49</definedName>
  </definedNames>
  <calcPr fullCalcOnLoad="1"/>
</workbook>
</file>

<file path=xl/sharedStrings.xml><?xml version="1.0" encoding="utf-8"?>
<sst xmlns="http://schemas.openxmlformats.org/spreadsheetml/2006/main" count="512" uniqueCount="236">
  <si>
    <t>V TEMPORADA OFICIAL - 2012</t>
  </si>
  <si>
    <t>Ordem</t>
  </si>
  <si>
    <t>Concorrente</t>
  </si>
  <si>
    <t>Cavalo</t>
  </si>
  <si>
    <t>Entidade</t>
  </si>
  <si>
    <t>Categ.</t>
  </si>
  <si>
    <t>Class.</t>
  </si>
  <si>
    <t>09:00 horas – SÉRIE 05 – Mini-Mirim, Jovem Cavaleiro B, Amador B e Master B e Aberta</t>
  </si>
  <si>
    <t>Altura: 1,00m x 1,20m Velocidade: 350m/min. Pista de Areia</t>
  </si>
  <si>
    <r>
      <t xml:space="preserve">Cronômetro - Tabela A Art. 238.2.1. </t>
    </r>
    <r>
      <rPr>
        <b/>
        <sz val="11"/>
        <color indexed="8"/>
        <rFont val="Times New Roman"/>
        <family val="1"/>
      </rPr>
      <t>Amador B, Master B e Aberta</t>
    </r>
    <r>
      <rPr>
        <sz val="11"/>
        <color indexed="8"/>
        <rFont val="Times New Roman"/>
        <family val="1"/>
      </rPr>
      <t xml:space="preserve"> </t>
    </r>
  </si>
  <si>
    <t xml:space="preserve">Prova de faixa de tempo com classificação pelo tempo ideal -Mini-Mirim, Jovem 
Cavaleiro B.
</t>
  </si>
  <si>
    <t xml:space="preserve">Altura: 1,10m x 1,30m Cronômetro - Tabela A Art. 238.2.1. </t>
  </si>
  <si>
    <r>
      <t xml:space="preserve">Normal sem cronômetro, sem desempate, com tempo concedido. Art. 238.1.1 </t>
    </r>
    <r>
      <rPr>
        <b/>
        <sz val="11"/>
        <color indexed="8"/>
        <rFont val="Times New Roman"/>
        <family val="1"/>
      </rPr>
      <t>CN 04 anos</t>
    </r>
  </si>
  <si>
    <t>Serie 06 - Pré-Mirim, Jovem Cav. A, Amador A, Master A CN 04 Anos e Aberta.</t>
  </si>
  <si>
    <t>Serie 07 - Mirim, Jovem Cavaleiro, Amador, Master, Sênior A, CN 05 ANOS e Aberta</t>
  </si>
  <si>
    <t>Desempate, Tabela A. Art. 238.2.2.</t>
  </si>
  <si>
    <t xml:space="preserve">Altura: 1,20m x 1,50m. Velocidade: 350 m/min. Pista de Areia </t>
  </si>
  <si>
    <t xml:space="preserve">CHEVALS </t>
  </si>
  <si>
    <t>Rodrigo Zandona Vieira</t>
  </si>
  <si>
    <t xml:space="preserve">CEPEL </t>
  </si>
  <si>
    <t xml:space="preserve">SHMG </t>
  </si>
  <si>
    <t>VL Obelix Latin</t>
  </si>
  <si>
    <t>Dusty da mata</t>
  </si>
  <si>
    <t>Tenente Wagner Ladeira</t>
  </si>
  <si>
    <t>Castelo HI</t>
  </si>
  <si>
    <t xml:space="preserve">PMMG </t>
  </si>
  <si>
    <t>Rodrigo Freire Colares</t>
  </si>
  <si>
    <t>Corleone Jmen</t>
  </si>
  <si>
    <t>Juliana Vieira Dumas</t>
  </si>
  <si>
    <t>Miramis de la Cabaña</t>
  </si>
  <si>
    <t>Cia do Salto</t>
  </si>
  <si>
    <t>JJ Big Head</t>
  </si>
  <si>
    <t>Balack</t>
  </si>
  <si>
    <t>WANDERSON ALVES PEREIRA</t>
  </si>
  <si>
    <t>VOANDO ALTO</t>
  </si>
  <si>
    <t xml:space="preserve">VHRG </t>
  </si>
  <si>
    <t>FAST PLAY</t>
  </si>
  <si>
    <t>Lais Mendonça de Moura Brito</t>
  </si>
  <si>
    <t>Paloma Victory</t>
  </si>
  <si>
    <t>luiz felipe prudente</t>
  </si>
  <si>
    <t>word lider</t>
  </si>
  <si>
    <t>Daniel Queiroz medrado</t>
  </si>
  <si>
    <t>Self</t>
  </si>
  <si>
    <t>Petit mary</t>
  </si>
  <si>
    <t>Bruna fiche</t>
  </si>
  <si>
    <t>Fame the beauty</t>
  </si>
  <si>
    <t>Andréa Gheller</t>
  </si>
  <si>
    <t>Faust de Raon</t>
  </si>
  <si>
    <t>Murilo Carvalho Jr</t>
  </si>
  <si>
    <t>SHPL Cordon</t>
  </si>
  <si>
    <t>Sargento José Afonso</t>
  </si>
  <si>
    <t>Tango RCM</t>
  </si>
  <si>
    <t>Roberto Souza Lima</t>
  </si>
  <si>
    <t>RSL Zaist Cooper</t>
  </si>
  <si>
    <t>RSL Ully CS</t>
  </si>
  <si>
    <t>Maurício Gomes Baptista</t>
  </si>
  <si>
    <t>LM Lucky Globo</t>
  </si>
  <si>
    <t>Leonardo Martins</t>
  </si>
  <si>
    <t>LM Soft</t>
  </si>
  <si>
    <t>João Victor Cunha de Lima</t>
  </si>
  <si>
    <t>Elegante</t>
  </si>
  <si>
    <t>tibet</t>
  </si>
  <si>
    <t>Sargento Gabriel Augusto</t>
  </si>
  <si>
    <t>Panorama RCM</t>
  </si>
  <si>
    <t>Sargento Marcos Andrade de Oliveira</t>
  </si>
  <si>
    <t>Queda RCM</t>
  </si>
  <si>
    <t>Ten Frederico Arruda</t>
  </si>
  <si>
    <t>Orquídea RCM</t>
  </si>
  <si>
    <t>SAULO ROBERTO TEIXEIRA</t>
  </si>
  <si>
    <t>CANDILO JMEN III</t>
  </si>
  <si>
    <t>STREET BOY 3K</t>
  </si>
  <si>
    <t>Ana Vitória Medeiros Toledo</t>
  </si>
  <si>
    <t>Baikal</t>
  </si>
  <si>
    <t>Lídia Patricia barbian fuchs</t>
  </si>
  <si>
    <t>Poason</t>
  </si>
  <si>
    <t>AC Candy Ritter do Feroleto</t>
  </si>
  <si>
    <t>AC Eros</t>
  </si>
  <si>
    <t>Cabo Adelson Ferreira</t>
  </si>
  <si>
    <t>Vaidoso RCM</t>
  </si>
  <si>
    <t>Ademir de Oliveira</t>
  </si>
  <si>
    <t>Beyoncê RSL</t>
  </si>
  <si>
    <t>RSL Cougar</t>
  </si>
  <si>
    <t>ADEMIR DE OLIVEIRA</t>
  </si>
  <si>
    <t>Henrique Rocha Lobo</t>
  </si>
  <si>
    <t>Cantino Joter</t>
  </si>
  <si>
    <t>Heliana Fernanda de Albuquerque Andrade</t>
  </si>
  <si>
    <t>Analice Caetano Pereira Lage</t>
  </si>
  <si>
    <t>AC Curious Land do Feroleto</t>
  </si>
  <si>
    <t>Nádia Maria Dias Pereira</t>
  </si>
  <si>
    <t>Land Quintino</t>
  </si>
  <si>
    <t>Jan Van der Stricht</t>
  </si>
  <si>
    <t>HRL Forever</t>
  </si>
  <si>
    <t>PAULA XISTO CAMARA</t>
  </si>
  <si>
    <t>UMIDWAR VAN HET JUCSCHOT Z</t>
  </si>
  <si>
    <t>IVVY XANGO</t>
  </si>
  <si>
    <t>Fernando Lobo</t>
  </si>
  <si>
    <t>Rocket</t>
  </si>
  <si>
    <t>Raissa sobrinho homem</t>
  </si>
  <si>
    <t>Lm Chandon</t>
  </si>
  <si>
    <t>Ana Clara Amaral Arantes Boczar</t>
  </si>
  <si>
    <t>Aladin GV</t>
  </si>
  <si>
    <t>Faraó</t>
  </si>
  <si>
    <t>rosada jmen</t>
  </si>
  <si>
    <t>Luisa Pires Coscarelli</t>
  </si>
  <si>
    <t>Venâncio JMen</t>
  </si>
  <si>
    <t>RICARDO BALSTER AVELAR</t>
  </si>
  <si>
    <t xml:space="preserve">APPLE JUICE </t>
  </si>
  <si>
    <t>CARLOS FLORIANO LOURENÇO PEREIRA</t>
  </si>
  <si>
    <t>ATINA DO J6</t>
  </si>
  <si>
    <t>Renato Vieira Teixeira</t>
  </si>
  <si>
    <t>Recoleta 3K</t>
  </si>
  <si>
    <t>UKULALA DE LA BRULLOTTE</t>
  </si>
  <si>
    <t>José Ilceu Gonçalves Rodrigues</t>
  </si>
  <si>
    <t>Chille Wind</t>
  </si>
  <si>
    <t>GUILHERME BALSTER AVELAR</t>
  </si>
  <si>
    <t>MARUNO</t>
  </si>
  <si>
    <t>Pedro henrique amato pena</t>
  </si>
  <si>
    <t>Aberta</t>
  </si>
  <si>
    <t>Máster A</t>
  </si>
  <si>
    <t>Amador A</t>
  </si>
  <si>
    <t>Pré-Mirim</t>
  </si>
  <si>
    <t>CN 04 anos</t>
  </si>
  <si>
    <t xml:space="preserve"> CN 04 anos</t>
  </si>
  <si>
    <t>Pedro Carvalho</t>
  </si>
  <si>
    <t>ACL Dakota</t>
  </si>
  <si>
    <t>Dartagnan</t>
  </si>
  <si>
    <t>Amador</t>
  </si>
  <si>
    <t>FELIPE ZANDONA VIEIRA</t>
  </si>
  <si>
    <t>GR DONATELLA</t>
  </si>
  <si>
    <t>José Otávio de Vianna Vaz</t>
  </si>
  <si>
    <t>Peter Pan GMS</t>
  </si>
  <si>
    <t>César Lobo</t>
  </si>
  <si>
    <t>Inverno</t>
  </si>
  <si>
    <t>QH RED</t>
  </si>
  <si>
    <t>CARLOS FLORIANO LOURENÇO PEREIRA FILHO</t>
  </si>
  <si>
    <t>FLAYER</t>
  </si>
  <si>
    <t>Luiza Cathoud</t>
  </si>
  <si>
    <t>Salamandra Balobino</t>
  </si>
  <si>
    <t>andre frauches</t>
  </si>
  <si>
    <t>tree bien</t>
  </si>
  <si>
    <t>leticia gloor</t>
  </si>
  <si>
    <t>legat</t>
  </si>
  <si>
    <t>Maíra Alvim Jota</t>
  </si>
  <si>
    <t>Ágatha</t>
  </si>
  <si>
    <t>Paula de Oliveira Caixeta</t>
  </si>
  <si>
    <t>Danger Itapuã</t>
  </si>
  <si>
    <t>Ukulala</t>
  </si>
  <si>
    <t xml:space="preserve">JOÃO VITOR AMARAL </t>
  </si>
  <si>
    <t>CAMPERVILLE</t>
  </si>
  <si>
    <t>Mirim</t>
  </si>
  <si>
    <t>Sênior A</t>
  </si>
  <si>
    <t>RAMIRO RODRIGUES DE ANDRADE JUNIOR</t>
  </si>
  <si>
    <t>GOLDSTONE MCR</t>
  </si>
  <si>
    <t>joao julio bastos</t>
  </si>
  <si>
    <t>cinamom</t>
  </si>
  <si>
    <t>Land America</t>
  </si>
  <si>
    <t>RSL Boreal Premiere</t>
  </si>
  <si>
    <t>CN 05 anos</t>
  </si>
  <si>
    <t>LM Casper</t>
  </si>
  <si>
    <t>SÉRIE 08 – Pré-Junior, Jovem Cav. Top, Amador Top, M. Top, Sênior Esp, CN 06 Anos e Aberta</t>
  </si>
  <si>
    <t xml:space="preserve">Cronômetro, Tabela A. Art. 238.2.1 Altura: 1,30m x 1,50m. </t>
  </si>
  <si>
    <t xml:space="preserve">Velocidade: 350 m/min. Pista de Areia </t>
  </si>
  <si>
    <t>ACL Angel</t>
  </si>
  <si>
    <t>Pré-Junior</t>
  </si>
  <si>
    <t>Marcos da Silva Fernandes</t>
  </si>
  <si>
    <t>Silver Sea Duabelas</t>
  </si>
  <si>
    <t>CN 06 anos</t>
  </si>
  <si>
    <t>inshala</t>
  </si>
  <si>
    <t>Sênior Especial</t>
  </si>
  <si>
    <t>La Toya</t>
  </si>
  <si>
    <t>bruno maurelli</t>
  </si>
  <si>
    <t>bijou</t>
  </si>
  <si>
    <t>LM Coramê</t>
  </si>
  <si>
    <t xml:space="preserve"> Sênior Especial</t>
  </si>
  <si>
    <t>Leonardo André Alves de Souza</t>
  </si>
  <si>
    <t>Filhote II</t>
  </si>
  <si>
    <t>C. RIGOR</t>
  </si>
  <si>
    <t>SHPL</t>
  </si>
  <si>
    <t>Manege LM</t>
  </si>
  <si>
    <t>XAPURI</t>
  </si>
  <si>
    <t>Amador B</t>
  </si>
  <si>
    <t>Mini-Mirim</t>
  </si>
  <si>
    <t>F. Camarão</t>
  </si>
  <si>
    <t>M. Pampulha</t>
  </si>
  <si>
    <t>JC B</t>
  </si>
  <si>
    <t>JC A</t>
  </si>
  <si>
    <t>JC</t>
  </si>
  <si>
    <t>PTS</t>
  </si>
  <si>
    <t>TEMPO</t>
  </si>
  <si>
    <t>Total</t>
  </si>
  <si>
    <t>Dif</t>
  </si>
  <si>
    <t>Pen</t>
  </si>
  <si>
    <t>Pontos</t>
  </si>
  <si>
    <t>Tempo</t>
  </si>
  <si>
    <t>Pts</t>
  </si>
  <si>
    <t>chevals</t>
  </si>
  <si>
    <t>Ana Vitoria Vasconcelos</t>
  </si>
  <si>
    <t>Brioso Itapua</t>
  </si>
  <si>
    <t>italo Macaghan</t>
  </si>
  <si>
    <t>Bugatti</t>
  </si>
  <si>
    <t>cepel</t>
  </si>
  <si>
    <t>ff</t>
  </si>
  <si>
    <t>elim</t>
  </si>
  <si>
    <t>AMáster B</t>
  </si>
  <si>
    <t>Eire Beltrão</t>
  </si>
  <si>
    <t>Copelia</t>
  </si>
  <si>
    <t>Rodrigo Zandona</t>
  </si>
  <si>
    <t>serena do Camarão</t>
  </si>
  <si>
    <t>Paula Caixeta</t>
  </si>
  <si>
    <t>chilli Wind</t>
  </si>
  <si>
    <t>Cepel</t>
  </si>
  <si>
    <t>Fabricio Reis Salgado</t>
  </si>
  <si>
    <t>Recoleta</t>
  </si>
  <si>
    <t>Candilo</t>
  </si>
  <si>
    <t>Fabricio</t>
  </si>
  <si>
    <t>feme the beauty</t>
  </si>
  <si>
    <t>vice</t>
  </si>
  <si>
    <t>cam</t>
  </si>
  <si>
    <t>Pts Sab</t>
  </si>
  <si>
    <t>Pts Dom</t>
  </si>
  <si>
    <t>pts</t>
  </si>
  <si>
    <t>Gabriel Wanderley</t>
  </si>
  <si>
    <t>Pic Donald</t>
  </si>
  <si>
    <t>Gustavo fantini</t>
  </si>
  <si>
    <t>Vinicius Penha Maciel</t>
  </si>
  <si>
    <t>tempo</t>
  </si>
  <si>
    <t>Raphael Grijspeerdt</t>
  </si>
  <si>
    <t>Paulo Marlon da Silva Andrade</t>
  </si>
  <si>
    <t>San Diego</t>
  </si>
  <si>
    <t>Des</t>
  </si>
  <si>
    <t>RSL Zaisth</t>
  </si>
  <si>
    <t>Pedro Henrique Amato</t>
  </si>
  <si>
    <t>Rosada</t>
  </si>
  <si>
    <t>Paula Xisto Camara</t>
  </si>
  <si>
    <t>umiduar</t>
  </si>
  <si>
    <t>Domingo – 15/09/2012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</si>
</sst>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1" fillId="0" borderId="10" xfId="50" applyFont="1" applyFill="1" applyBorder="1" applyAlignment="1">
      <alignment horizontal="center" vertical="center"/>
      <protection/>
    </xf>
    <xf numFmtId="0" fontId="21" fillId="0" borderId="11" xfId="50" applyFont="1" applyFill="1" applyBorder="1" applyAlignment="1">
      <alignment horizontal="center" vertical="center"/>
      <protection/>
    </xf>
    <xf numFmtId="1" fontId="22" fillId="0" borderId="11" xfId="50" applyNumberFormat="1" applyFont="1" applyFill="1" applyBorder="1" applyAlignment="1">
      <alignment horizontal="center" vertical="center"/>
      <protection/>
    </xf>
    <xf numFmtId="0" fontId="22" fillId="0" borderId="11" xfId="50" applyFont="1" applyFill="1" applyBorder="1" applyAlignment="1">
      <alignment horizontal="center" vertical="center"/>
      <protection/>
    </xf>
    <xf numFmtId="0" fontId="21" fillId="0" borderId="12" xfId="50" applyFont="1" applyFill="1" applyBorder="1" applyAlignment="1">
      <alignment horizontal="center" vertical="center"/>
      <protection/>
    </xf>
    <xf numFmtId="0" fontId="22" fillId="0" borderId="13" xfId="50" applyFont="1" applyFill="1" applyBorder="1" applyAlignment="1">
      <alignment horizontal="center" vertical="center"/>
      <protection/>
    </xf>
    <xf numFmtId="0" fontId="22" fillId="0" borderId="14" xfId="50" applyFont="1" applyFill="1" applyBorder="1" applyAlignment="1">
      <alignment horizontal="center" vertical="center"/>
      <protection/>
    </xf>
    <xf numFmtId="0" fontId="21" fillId="0" borderId="15" xfId="50" applyFont="1" applyFill="1" applyBorder="1" applyAlignment="1">
      <alignment horizontal="center" vertical="center"/>
      <protection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0" borderId="10" xfId="51" applyFont="1" applyFill="1" applyBorder="1" applyAlignment="1">
      <alignment horizontal="center" vertical="center"/>
      <protection/>
    </xf>
    <xf numFmtId="0" fontId="21" fillId="0" borderId="11" xfId="51" applyFont="1" applyFill="1" applyBorder="1" applyAlignment="1">
      <alignment horizontal="center" vertical="center"/>
      <protection/>
    </xf>
    <xf numFmtId="1" fontId="22" fillId="0" borderId="11" xfId="51" applyNumberFormat="1" applyFont="1" applyFill="1" applyBorder="1" applyAlignment="1">
      <alignment horizontal="center" vertical="center"/>
      <protection/>
    </xf>
    <xf numFmtId="0" fontId="22" fillId="0" borderId="11" xfId="51" applyFont="1" applyFill="1" applyBorder="1" applyAlignment="1">
      <alignment horizontal="center" vertical="center"/>
      <protection/>
    </xf>
    <xf numFmtId="0" fontId="21" fillId="0" borderId="12" xfId="51" applyFont="1" applyFill="1" applyBorder="1" applyAlignment="1">
      <alignment horizontal="center" vertical="center"/>
      <protection/>
    </xf>
    <xf numFmtId="0" fontId="22" fillId="0" borderId="13" xfId="51" applyFont="1" applyFill="1" applyBorder="1" applyAlignment="1">
      <alignment horizontal="center" vertical="center"/>
      <protection/>
    </xf>
    <xf numFmtId="0" fontId="22" fillId="0" borderId="14" xfId="51" applyFont="1" applyFill="1" applyBorder="1" applyAlignment="1">
      <alignment horizontal="center" vertical="center"/>
      <protection/>
    </xf>
    <xf numFmtId="0" fontId="21" fillId="0" borderId="15" xfId="51" applyFont="1" applyFill="1" applyBorder="1" applyAlignment="1">
      <alignment horizontal="center" vertical="center"/>
      <protection/>
    </xf>
    <xf numFmtId="1" fontId="22" fillId="0" borderId="19" xfId="51" applyNumberFormat="1" applyFont="1" applyFill="1" applyBorder="1" applyAlignment="1">
      <alignment horizontal="center" vertical="center"/>
      <protection/>
    </xf>
    <xf numFmtId="1" fontId="22" fillId="0" borderId="0" xfId="51" applyNumberFormat="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22" fillId="0" borderId="0" xfId="51" applyFont="1" applyBorder="1" applyAlignment="1">
      <alignment horizontal="center" vertical="center"/>
      <protection/>
    </xf>
    <xf numFmtId="0" fontId="2" fillId="0" borderId="0" xfId="50" applyAlignment="1">
      <alignment vertical="center"/>
      <protection/>
    </xf>
    <xf numFmtId="0" fontId="0" fillId="0" borderId="0" xfId="0" applyAlignment="1">
      <alignment vertical="center"/>
    </xf>
    <xf numFmtId="0" fontId="43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51" applyAlignment="1">
      <alignment vertical="center"/>
      <protection/>
    </xf>
    <xf numFmtId="0" fontId="43" fillId="0" borderId="17" xfId="0" applyFont="1" applyBorder="1" applyAlignment="1">
      <alignment vertical="center"/>
    </xf>
    <xf numFmtId="0" fontId="2" fillId="0" borderId="0" xfId="50" applyAlignment="1">
      <alignment horizontal="center" vertical="center"/>
      <protection/>
    </xf>
    <xf numFmtId="0" fontId="2" fillId="0" borderId="20" xfId="50" applyBorder="1" applyAlignment="1">
      <alignment horizontal="center" vertical="center"/>
      <protection/>
    </xf>
    <xf numFmtId="0" fontId="2" fillId="0" borderId="21" xfId="50" applyBorder="1" applyAlignment="1">
      <alignment horizontal="center" vertical="center"/>
      <protection/>
    </xf>
    <xf numFmtId="0" fontId="2" fillId="0" borderId="0" xfId="50" applyBorder="1" applyAlignment="1">
      <alignment horizontal="center" vertical="center"/>
      <protection/>
    </xf>
    <xf numFmtId="0" fontId="2" fillId="0" borderId="12" xfId="50" applyBorder="1" applyAlignment="1">
      <alignment horizontal="center" vertical="center"/>
      <protection/>
    </xf>
    <xf numFmtId="0" fontId="2" fillId="0" borderId="22" xfId="50" applyBorder="1" applyAlignment="1">
      <alignment horizontal="center" vertical="center"/>
      <protection/>
    </xf>
    <xf numFmtId="0" fontId="2" fillId="0" borderId="23" xfId="50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51" applyAlignment="1">
      <alignment horizontal="center" vertical="center"/>
      <protection/>
    </xf>
    <xf numFmtId="0" fontId="2" fillId="0" borderId="20" xfId="51" applyBorder="1" applyAlignment="1">
      <alignment horizontal="center" vertical="center"/>
      <protection/>
    </xf>
    <xf numFmtId="0" fontId="2" fillId="0" borderId="21" xfId="51" applyBorder="1" applyAlignment="1">
      <alignment horizontal="center" vertical="center"/>
      <protection/>
    </xf>
    <xf numFmtId="0" fontId="2" fillId="0" borderId="0" xfId="51" applyBorder="1" applyAlignment="1">
      <alignment horizontal="center" vertical="center"/>
      <protection/>
    </xf>
    <xf numFmtId="0" fontId="2" fillId="0" borderId="12" xfId="51" applyBorder="1" applyAlignment="1">
      <alignment horizontal="center" vertical="center"/>
      <protection/>
    </xf>
    <xf numFmtId="0" fontId="2" fillId="0" borderId="22" xfId="51" applyBorder="1" applyAlignment="1">
      <alignment horizontal="center" vertical="center"/>
      <protection/>
    </xf>
    <xf numFmtId="0" fontId="2" fillId="0" borderId="23" xfId="51" applyBorder="1" applyAlignment="1">
      <alignment horizontal="center" vertical="center"/>
      <protection/>
    </xf>
    <xf numFmtId="0" fontId="24" fillId="0" borderId="0" xfId="51" applyFont="1" applyAlignment="1">
      <alignment vertical="center"/>
      <protection/>
    </xf>
    <xf numFmtId="0" fontId="24" fillId="0" borderId="0" xfId="51" applyFont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4" fillId="0" borderId="20" xfId="51" applyFont="1" applyBorder="1" applyAlignment="1">
      <alignment horizontal="center" vertical="center"/>
      <protection/>
    </xf>
    <xf numFmtId="0" fontId="24" fillId="0" borderId="21" xfId="51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24" fillId="0" borderId="0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24" fillId="0" borderId="22" xfId="51" applyFont="1" applyBorder="1" applyAlignment="1">
      <alignment horizontal="center" vertical="center"/>
      <protection/>
    </xf>
    <xf numFmtId="0" fontId="24" fillId="0" borderId="23" xfId="5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21" fillId="0" borderId="24" xfId="51" applyFont="1" applyFill="1" applyBorder="1" applyAlignment="1">
      <alignment horizontal="center" vertical="center"/>
      <protection/>
    </xf>
    <xf numFmtId="0" fontId="2" fillId="0" borderId="0" xfId="50" applyAlignment="1">
      <alignment horizontal="left" vertical="center"/>
      <protection/>
    </xf>
    <xf numFmtId="0" fontId="21" fillId="0" borderId="11" xfId="50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2" fillId="0" borderId="12" xfId="51" applyFont="1" applyFill="1" applyBorder="1" applyAlignment="1">
      <alignment horizontal="center" vertical="center"/>
      <protection/>
    </xf>
    <xf numFmtId="0" fontId="21" fillId="0" borderId="24" xfId="50" applyFont="1" applyFill="1" applyBorder="1" applyAlignment="1">
      <alignment horizontal="left" vertical="center"/>
      <protection/>
    </xf>
    <xf numFmtId="0" fontId="21" fillId="0" borderId="25" xfId="50" applyFont="1" applyFill="1" applyBorder="1" applyAlignment="1">
      <alignment horizontal="left" vertical="center"/>
      <protection/>
    </xf>
    <xf numFmtId="0" fontId="22" fillId="0" borderId="25" xfId="50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21" fillId="0" borderId="25" xfId="5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22" fillId="0" borderId="25" xfId="5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114300</xdr:colOff>
      <xdr:row>3</xdr:row>
      <xdr:rowOff>66675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114300</xdr:rowOff>
    </xdr:from>
    <xdr:to>
      <xdr:col>9</xdr:col>
      <xdr:colOff>419100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1430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1</xdr:col>
      <xdr:colOff>171450</xdr:colOff>
      <xdr:row>3</xdr:row>
      <xdr:rowOff>95250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133350</xdr:rowOff>
    </xdr:from>
    <xdr:to>
      <xdr:col>6</xdr:col>
      <xdr:colOff>542925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3335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209550</xdr:colOff>
      <xdr:row>3</xdr:row>
      <xdr:rowOff>95250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114300</xdr:rowOff>
    </xdr:from>
    <xdr:to>
      <xdr:col>10</xdr:col>
      <xdr:colOff>390525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1430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171450</xdr:colOff>
      <xdr:row>3</xdr:row>
      <xdr:rowOff>66675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0</xdr:row>
      <xdr:rowOff>95250</xdr:rowOff>
    </xdr:from>
    <xdr:to>
      <xdr:col>6</xdr:col>
      <xdr:colOff>409575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95250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B1" sqref="B1"/>
    </sheetView>
  </sheetViews>
  <sheetFormatPr defaultColWidth="8.8515625" defaultRowHeight="15"/>
  <cols>
    <col min="1" max="1" width="7.421875" style="28" customWidth="1"/>
    <col min="2" max="2" width="40.140625" style="41" customWidth="1"/>
    <col min="3" max="3" width="28.140625" style="41" customWidth="1"/>
    <col min="4" max="4" width="11.7109375" style="41" customWidth="1"/>
    <col min="5" max="5" width="11.140625" style="41" customWidth="1"/>
    <col min="6" max="6" width="8.28125" style="41" customWidth="1"/>
    <col min="7" max="7" width="7.8515625" style="41" customWidth="1"/>
    <col min="8" max="8" width="5.8515625" style="41" customWidth="1"/>
    <col min="9" max="9" width="7.140625" style="28" customWidth="1"/>
    <col min="10" max="10" width="6.57421875" style="41" customWidth="1"/>
    <col min="11" max="11" width="7.00390625" style="28" customWidth="1"/>
    <col min="12" max="12" width="7.8515625" style="28" customWidth="1"/>
    <col min="13" max="13" width="5.7109375" style="28" customWidth="1"/>
    <col min="14" max="14" width="6.28125" style="28" customWidth="1"/>
    <col min="15" max="15" width="7.57421875" style="28" customWidth="1"/>
    <col min="16" max="16384" width="8.8515625" style="28" customWidth="1"/>
  </cols>
  <sheetData>
    <row r="1" spans="1:10" ht="20.25">
      <c r="A1" s="31"/>
      <c r="B1" s="42"/>
      <c r="C1" s="11" t="s">
        <v>0</v>
      </c>
      <c r="D1" s="42"/>
      <c r="E1" s="42"/>
      <c r="F1" s="42"/>
      <c r="G1" s="42"/>
      <c r="H1" s="42"/>
      <c r="I1" s="31"/>
      <c r="J1" s="42"/>
    </row>
    <row r="2" spans="1:10" ht="15">
      <c r="A2" s="31"/>
      <c r="B2" s="42"/>
      <c r="C2" s="13"/>
      <c r="D2" s="42"/>
      <c r="E2" s="42"/>
      <c r="F2" s="42"/>
      <c r="G2" s="42"/>
      <c r="H2" s="42"/>
      <c r="I2" s="31"/>
      <c r="J2" s="42"/>
    </row>
    <row r="3" spans="1:10" ht="15">
      <c r="A3" s="31"/>
      <c r="B3" s="42"/>
      <c r="C3" s="14" t="s">
        <v>235</v>
      </c>
      <c r="D3" s="42"/>
      <c r="E3" s="42"/>
      <c r="F3" s="42"/>
      <c r="G3" s="42"/>
      <c r="H3" s="42"/>
      <c r="I3" s="31"/>
      <c r="J3" s="42"/>
    </row>
    <row r="4" spans="1:10" ht="15">
      <c r="A4" s="31"/>
      <c r="B4" s="42"/>
      <c r="C4" s="42"/>
      <c r="D4" s="42"/>
      <c r="E4" s="42"/>
      <c r="F4" s="42"/>
      <c r="G4" s="42"/>
      <c r="H4" s="42"/>
      <c r="I4" s="31"/>
      <c r="J4" s="42"/>
    </row>
    <row r="5" spans="1:10" ht="15" customHeight="1">
      <c r="A5" s="12" t="s">
        <v>13</v>
      </c>
      <c r="B5" s="43"/>
      <c r="C5" s="43"/>
      <c r="D5" s="43"/>
      <c r="E5" s="44"/>
      <c r="F5" s="45"/>
      <c r="G5" s="45">
        <v>59</v>
      </c>
      <c r="H5" s="45"/>
      <c r="I5" s="31"/>
      <c r="J5" s="42"/>
    </row>
    <row r="6" spans="1:10" ht="15">
      <c r="A6" s="9" t="s">
        <v>11</v>
      </c>
      <c r="B6" s="45"/>
      <c r="C6" s="45"/>
      <c r="D6" s="45"/>
      <c r="E6" s="46"/>
      <c r="F6" s="45"/>
      <c r="G6" s="45"/>
      <c r="H6" s="45"/>
      <c r="I6" s="31"/>
      <c r="J6" s="42"/>
    </row>
    <row r="7" spans="1:10" ht="15">
      <c r="A7" s="32" t="s">
        <v>12</v>
      </c>
      <c r="B7" s="47"/>
      <c r="C7" s="47"/>
      <c r="D7" s="47"/>
      <c r="E7" s="48"/>
      <c r="F7" s="45"/>
      <c r="G7" s="45"/>
      <c r="H7" s="45"/>
      <c r="I7" s="31"/>
      <c r="J7" s="42"/>
    </row>
    <row r="8" spans="1:14" ht="15.75" thickBot="1">
      <c r="A8" s="20"/>
      <c r="B8" s="21"/>
      <c r="C8" s="21"/>
      <c r="D8" s="42"/>
      <c r="E8" s="42"/>
      <c r="F8" s="42"/>
      <c r="G8" s="42"/>
      <c r="H8" s="42"/>
      <c r="I8" s="31"/>
      <c r="J8" s="42"/>
      <c r="N8" s="28" t="s">
        <v>229</v>
      </c>
    </row>
    <row r="9" spans="1:15" ht="15.75" thickBot="1">
      <c r="A9" s="15" t="s">
        <v>1</v>
      </c>
      <c r="B9" s="22" t="s">
        <v>2</v>
      </c>
      <c r="C9" s="22" t="s">
        <v>3</v>
      </c>
      <c r="D9" s="22" t="s">
        <v>4</v>
      </c>
      <c r="E9" s="22" t="s">
        <v>5</v>
      </c>
      <c r="F9" s="22" t="s">
        <v>192</v>
      </c>
      <c r="G9" s="22" t="s">
        <v>193</v>
      </c>
      <c r="H9" s="22" t="s">
        <v>191</v>
      </c>
      <c r="I9" s="22" t="s">
        <v>189</v>
      </c>
      <c r="J9" s="67" t="s">
        <v>6</v>
      </c>
      <c r="K9" s="30" t="s">
        <v>218</v>
      </c>
      <c r="L9" s="30" t="s">
        <v>219</v>
      </c>
      <c r="M9" s="30" t="s">
        <v>189</v>
      </c>
      <c r="N9" s="28" t="s">
        <v>194</v>
      </c>
      <c r="O9" s="28" t="s">
        <v>193</v>
      </c>
    </row>
    <row r="10" spans="1:13" ht="15">
      <c r="A10" s="19"/>
      <c r="B10" s="16"/>
      <c r="C10" s="16"/>
      <c r="D10" s="16"/>
      <c r="E10" s="16"/>
      <c r="F10" s="16"/>
      <c r="G10" s="16"/>
      <c r="H10" s="16"/>
      <c r="I10" s="16"/>
      <c r="J10" s="76"/>
      <c r="K10" s="30"/>
      <c r="L10" s="30"/>
      <c r="M10" s="30"/>
    </row>
    <row r="11" spans="1:15" ht="15">
      <c r="A11" s="17">
        <v>12</v>
      </c>
      <c r="B11" s="40" t="s">
        <v>97</v>
      </c>
      <c r="C11" s="40" t="s">
        <v>98</v>
      </c>
      <c r="D11" s="40" t="s">
        <v>19</v>
      </c>
      <c r="E11" s="40" t="s">
        <v>185</v>
      </c>
      <c r="F11" s="40">
        <v>0</v>
      </c>
      <c r="G11" s="40">
        <v>50</v>
      </c>
      <c r="H11" s="40"/>
      <c r="I11" s="30">
        <f aca="true" t="shared" si="0" ref="I11:I29">F11+H11</f>
        <v>0</v>
      </c>
      <c r="J11" s="77">
        <v>1</v>
      </c>
      <c r="K11" s="30">
        <v>10</v>
      </c>
      <c r="L11" s="30">
        <v>22</v>
      </c>
      <c r="M11" s="30">
        <f>K11+L11</f>
        <v>32</v>
      </c>
      <c r="N11" s="28">
        <v>0</v>
      </c>
      <c r="O11" s="28">
        <v>27.81</v>
      </c>
    </row>
    <row r="12" spans="1:17" ht="15">
      <c r="A12" s="17">
        <v>16</v>
      </c>
      <c r="B12" s="40" t="s">
        <v>90</v>
      </c>
      <c r="C12" s="40" t="s">
        <v>91</v>
      </c>
      <c r="D12" s="40" t="s">
        <v>17</v>
      </c>
      <c r="E12" s="40" t="s">
        <v>185</v>
      </c>
      <c r="F12" s="40">
        <v>0</v>
      </c>
      <c r="G12" s="40">
        <v>50.16</v>
      </c>
      <c r="H12" s="40"/>
      <c r="I12" s="30">
        <f t="shared" si="0"/>
        <v>0</v>
      </c>
      <c r="J12" s="77">
        <v>2</v>
      </c>
      <c r="K12" s="30">
        <v>18</v>
      </c>
      <c r="L12" s="30">
        <v>20</v>
      </c>
      <c r="M12" s="30">
        <f>K12+L12</f>
        <v>38</v>
      </c>
      <c r="N12" s="28">
        <v>0</v>
      </c>
      <c r="O12" s="28">
        <v>28.38</v>
      </c>
      <c r="P12" s="28">
        <v>1</v>
      </c>
      <c r="Q12" s="28" t="s">
        <v>217</v>
      </c>
    </row>
    <row r="13" spans="1:17" ht="15">
      <c r="A13" s="17">
        <v>19</v>
      </c>
      <c r="B13" s="40" t="s">
        <v>85</v>
      </c>
      <c r="C13" s="40" t="s">
        <v>21</v>
      </c>
      <c r="D13" s="40" t="s">
        <v>17</v>
      </c>
      <c r="E13" s="40" t="s">
        <v>119</v>
      </c>
      <c r="F13" s="40">
        <v>0</v>
      </c>
      <c r="G13" s="40">
        <v>49.63</v>
      </c>
      <c r="H13" s="40"/>
      <c r="I13" s="30">
        <f t="shared" si="0"/>
        <v>0</v>
      </c>
      <c r="J13" s="77">
        <v>3</v>
      </c>
      <c r="K13" s="30">
        <v>20</v>
      </c>
      <c r="L13" s="30">
        <v>19</v>
      </c>
      <c r="M13" s="30">
        <f>K13+L13</f>
        <v>39</v>
      </c>
      <c r="N13" s="28">
        <v>0</v>
      </c>
      <c r="O13" s="28">
        <v>28.83</v>
      </c>
      <c r="Q13" s="28" t="s">
        <v>217</v>
      </c>
    </row>
    <row r="14" spans="1:17" ht="15">
      <c r="A14" s="17">
        <v>21</v>
      </c>
      <c r="B14" s="40" t="s">
        <v>112</v>
      </c>
      <c r="C14" s="40" t="s">
        <v>113</v>
      </c>
      <c r="D14" s="40" t="s">
        <v>19</v>
      </c>
      <c r="E14" s="40" t="s">
        <v>118</v>
      </c>
      <c r="F14" s="40">
        <v>0</v>
      </c>
      <c r="G14" s="40">
        <v>51.68</v>
      </c>
      <c r="H14" s="40"/>
      <c r="I14" s="30">
        <f t="shared" si="0"/>
        <v>0</v>
      </c>
      <c r="J14" s="78">
        <v>4</v>
      </c>
      <c r="K14" s="30">
        <v>16</v>
      </c>
      <c r="L14" s="30">
        <v>18</v>
      </c>
      <c r="M14" s="30">
        <f>K14+L14</f>
        <v>34</v>
      </c>
      <c r="N14" s="28">
        <v>0</v>
      </c>
      <c r="O14" s="28">
        <v>30.16</v>
      </c>
      <c r="P14" s="28">
        <v>3</v>
      </c>
      <c r="Q14" s="28" t="s">
        <v>216</v>
      </c>
    </row>
    <row r="15" spans="1:15" ht="15">
      <c r="A15" s="17">
        <v>23</v>
      </c>
      <c r="B15" s="40" t="s">
        <v>92</v>
      </c>
      <c r="C15" s="40" t="s">
        <v>93</v>
      </c>
      <c r="D15" s="40" t="s">
        <v>17</v>
      </c>
      <c r="E15" s="40" t="s">
        <v>185</v>
      </c>
      <c r="F15" s="40">
        <v>0</v>
      </c>
      <c r="G15" s="40">
        <v>49.58</v>
      </c>
      <c r="H15" s="40"/>
      <c r="I15" s="30">
        <f t="shared" si="0"/>
        <v>0</v>
      </c>
      <c r="J15" s="77">
        <v>5</v>
      </c>
      <c r="K15" s="30">
        <v>6</v>
      </c>
      <c r="L15" s="30">
        <v>17</v>
      </c>
      <c r="M15" s="30">
        <f>K15+L15</f>
        <v>23</v>
      </c>
      <c r="N15" s="28">
        <v>4</v>
      </c>
      <c r="O15" s="28">
        <v>29.68</v>
      </c>
    </row>
    <row r="16" spans="1:15" ht="15">
      <c r="A16" s="17">
        <v>4</v>
      </c>
      <c r="B16" s="40" t="s">
        <v>226</v>
      </c>
      <c r="C16" s="40" t="s">
        <v>54</v>
      </c>
      <c r="D16" s="40" t="s">
        <v>20</v>
      </c>
      <c r="E16" s="40" t="s">
        <v>117</v>
      </c>
      <c r="F16" s="40">
        <v>0</v>
      </c>
      <c r="G16" s="40">
        <v>52.69</v>
      </c>
      <c r="H16" s="40"/>
      <c r="I16" s="30">
        <f t="shared" si="0"/>
        <v>0</v>
      </c>
      <c r="J16" s="77"/>
      <c r="K16" s="30"/>
      <c r="L16" s="30"/>
      <c r="M16" s="30"/>
      <c r="N16" s="28">
        <v>4</v>
      </c>
      <c r="O16" s="28">
        <v>30.68</v>
      </c>
    </row>
    <row r="17" spans="1:13" ht="15">
      <c r="A17" s="17">
        <v>13</v>
      </c>
      <c r="B17" s="40" t="s">
        <v>79</v>
      </c>
      <c r="C17" s="40" t="s">
        <v>81</v>
      </c>
      <c r="D17" s="40" t="s">
        <v>20</v>
      </c>
      <c r="E17" s="40" t="s">
        <v>122</v>
      </c>
      <c r="F17" s="40">
        <v>0</v>
      </c>
      <c r="G17" s="40">
        <v>56.13</v>
      </c>
      <c r="H17" s="40"/>
      <c r="I17" s="30">
        <f t="shared" si="0"/>
        <v>0</v>
      </c>
      <c r="J17" s="77"/>
      <c r="K17" s="30">
        <v>2</v>
      </c>
      <c r="L17" s="30">
        <v>4</v>
      </c>
      <c r="M17" s="30">
        <f aca="true" t="shared" si="1" ref="M17:M27">K17+L17</f>
        <v>6</v>
      </c>
    </row>
    <row r="18" spans="1:13" ht="15">
      <c r="A18" s="17">
        <v>11</v>
      </c>
      <c r="B18" s="40" t="s">
        <v>116</v>
      </c>
      <c r="C18" s="40" t="s">
        <v>102</v>
      </c>
      <c r="D18" s="40" t="s">
        <v>20</v>
      </c>
      <c r="E18" s="40" t="s">
        <v>185</v>
      </c>
      <c r="F18" s="40">
        <v>4</v>
      </c>
      <c r="G18" s="40">
        <v>46.7</v>
      </c>
      <c r="H18" s="40"/>
      <c r="I18" s="30">
        <f t="shared" si="0"/>
        <v>4</v>
      </c>
      <c r="J18" s="77">
        <v>6</v>
      </c>
      <c r="K18" s="30">
        <v>12</v>
      </c>
      <c r="L18" s="30">
        <v>16</v>
      </c>
      <c r="M18" s="30">
        <f t="shared" si="1"/>
        <v>28</v>
      </c>
    </row>
    <row r="19" spans="1:13" ht="15">
      <c r="A19" s="17">
        <v>8</v>
      </c>
      <c r="B19" s="40" t="s">
        <v>107</v>
      </c>
      <c r="C19" s="40" t="s">
        <v>108</v>
      </c>
      <c r="D19" s="40" t="s">
        <v>179</v>
      </c>
      <c r="E19" s="40" t="s">
        <v>118</v>
      </c>
      <c r="F19" s="40">
        <v>4</v>
      </c>
      <c r="G19" s="40">
        <v>47.6</v>
      </c>
      <c r="H19" s="40"/>
      <c r="I19" s="30">
        <f t="shared" si="0"/>
        <v>4</v>
      </c>
      <c r="J19" s="78"/>
      <c r="K19" s="30">
        <v>3</v>
      </c>
      <c r="L19" s="30">
        <v>15</v>
      </c>
      <c r="M19" s="30">
        <f t="shared" si="1"/>
        <v>18</v>
      </c>
    </row>
    <row r="20" spans="1:17" ht="15">
      <c r="A20" s="17">
        <v>1</v>
      </c>
      <c r="B20" s="40" t="s">
        <v>204</v>
      </c>
      <c r="C20" s="40" t="s">
        <v>205</v>
      </c>
      <c r="D20" s="40" t="s">
        <v>17</v>
      </c>
      <c r="E20" s="40" t="s">
        <v>185</v>
      </c>
      <c r="F20" s="40">
        <v>4</v>
      </c>
      <c r="G20" s="40">
        <v>47.73</v>
      </c>
      <c r="H20" s="40"/>
      <c r="I20" s="30">
        <f t="shared" si="0"/>
        <v>4</v>
      </c>
      <c r="J20" s="77"/>
      <c r="K20" s="30">
        <v>22</v>
      </c>
      <c r="L20" s="30">
        <v>14</v>
      </c>
      <c r="M20" s="30">
        <f t="shared" si="1"/>
        <v>36</v>
      </c>
      <c r="P20" s="28">
        <v>2</v>
      </c>
      <c r="Q20" s="28" t="s">
        <v>216</v>
      </c>
    </row>
    <row r="21" spans="1:13" ht="15">
      <c r="A21" s="17">
        <v>5</v>
      </c>
      <c r="B21" s="40" t="s">
        <v>99</v>
      </c>
      <c r="C21" s="40" t="s">
        <v>101</v>
      </c>
      <c r="D21" s="40" t="s">
        <v>20</v>
      </c>
      <c r="E21" s="40" t="s">
        <v>185</v>
      </c>
      <c r="F21" s="40">
        <v>4</v>
      </c>
      <c r="G21" s="40">
        <v>50.24</v>
      </c>
      <c r="H21" s="40"/>
      <c r="I21" s="30">
        <f t="shared" si="0"/>
        <v>4</v>
      </c>
      <c r="J21" s="77"/>
      <c r="K21" s="30">
        <v>11</v>
      </c>
      <c r="L21" s="30">
        <v>13</v>
      </c>
      <c r="M21" s="30">
        <f t="shared" si="1"/>
        <v>24</v>
      </c>
    </row>
    <row r="22" spans="1:13" ht="15">
      <c r="A22" s="17">
        <v>6</v>
      </c>
      <c r="B22" s="40" t="s">
        <v>112</v>
      </c>
      <c r="C22" s="40" t="s">
        <v>111</v>
      </c>
      <c r="D22" s="40" t="s">
        <v>19</v>
      </c>
      <c r="E22" s="40" t="s">
        <v>118</v>
      </c>
      <c r="F22" s="40">
        <v>4</v>
      </c>
      <c r="G22" s="40">
        <v>51.37</v>
      </c>
      <c r="H22" s="40"/>
      <c r="I22" s="30">
        <f t="shared" si="0"/>
        <v>4</v>
      </c>
      <c r="J22" s="78"/>
      <c r="K22" s="30">
        <v>19</v>
      </c>
      <c r="L22" s="30">
        <v>12</v>
      </c>
      <c r="M22" s="30">
        <f t="shared" si="1"/>
        <v>31</v>
      </c>
    </row>
    <row r="23" spans="1:13" ht="15">
      <c r="A23" s="17">
        <v>10</v>
      </c>
      <c r="B23" s="40" t="s">
        <v>103</v>
      </c>
      <c r="C23" s="40" t="s">
        <v>104</v>
      </c>
      <c r="D23" s="40" t="s">
        <v>17</v>
      </c>
      <c r="E23" s="40" t="s">
        <v>185</v>
      </c>
      <c r="F23" s="40">
        <v>4</v>
      </c>
      <c r="G23" s="40">
        <v>51.88</v>
      </c>
      <c r="H23" s="40"/>
      <c r="I23" s="30">
        <f t="shared" si="0"/>
        <v>4</v>
      </c>
      <c r="J23" s="77"/>
      <c r="K23" s="30">
        <v>0</v>
      </c>
      <c r="L23" s="30">
        <v>11</v>
      </c>
      <c r="M23" s="30">
        <f t="shared" si="1"/>
        <v>11</v>
      </c>
    </row>
    <row r="24" spans="1:13" ht="15">
      <c r="A24" s="17">
        <v>22</v>
      </c>
      <c r="B24" s="40" t="s">
        <v>99</v>
      </c>
      <c r="C24" s="40" t="s">
        <v>100</v>
      </c>
      <c r="D24" s="40" t="s">
        <v>20</v>
      </c>
      <c r="E24" s="40" t="s">
        <v>185</v>
      </c>
      <c r="F24" s="40">
        <v>4</v>
      </c>
      <c r="G24" s="40">
        <v>52.42</v>
      </c>
      <c r="H24" s="40"/>
      <c r="I24" s="30">
        <f t="shared" si="0"/>
        <v>4</v>
      </c>
      <c r="J24" s="77"/>
      <c r="K24" s="30">
        <v>5</v>
      </c>
      <c r="L24" s="30">
        <v>10</v>
      </c>
      <c r="M24" s="30">
        <f t="shared" si="1"/>
        <v>15</v>
      </c>
    </row>
    <row r="25" spans="1:13" ht="15">
      <c r="A25" s="17">
        <v>9</v>
      </c>
      <c r="B25" s="40" t="s">
        <v>105</v>
      </c>
      <c r="C25" s="40" t="s">
        <v>106</v>
      </c>
      <c r="D25" s="40" t="s">
        <v>30</v>
      </c>
      <c r="E25" s="40" t="s">
        <v>185</v>
      </c>
      <c r="F25" s="40">
        <v>4</v>
      </c>
      <c r="G25" s="40">
        <v>52.47</v>
      </c>
      <c r="H25" s="40"/>
      <c r="I25" s="30">
        <f t="shared" si="0"/>
        <v>4</v>
      </c>
      <c r="J25" s="78"/>
      <c r="K25" s="30">
        <v>17</v>
      </c>
      <c r="L25" s="30">
        <v>9</v>
      </c>
      <c r="M25" s="30">
        <f t="shared" si="1"/>
        <v>26</v>
      </c>
    </row>
    <row r="26" spans="1:13" ht="15">
      <c r="A26" s="17">
        <v>17</v>
      </c>
      <c r="B26" s="40" t="s">
        <v>88</v>
      </c>
      <c r="C26" s="40" t="s">
        <v>89</v>
      </c>
      <c r="D26" s="40" t="s">
        <v>17</v>
      </c>
      <c r="E26" s="40" t="s">
        <v>119</v>
      </c>
      <c r="F26" s="40">
        <v>4</v>
      </c>
      <c r="G26" s="40">
        <v>55.39</v>
      </c>
      <c r="H26" s="40"/>
      <c r="I26" s="30">
        <f t="shared" si="0"/>
        <v>4</v>
      </c>
      <c r="J26" s="77"/>
      <c r="K26" s="30">
        <v>14</v>
      </c>
      <c r="L26" s="30">
        <v>8</v>
      </c>
      <c r="M26" s="30">
        <f t="shared" si="1"/>
        <v>22</v>
      </c>
    </row>
    <row r="27" spans="1:13" ht="15">
      <c r="A27" s="17">
        <v>26</v>
      </c>
      <c r="B27" s="40" t="s">
        <v>79</v>
      </c>
      <c r="C27" s="40" t="s">
        <v>80</v>
      </c>
      <c r="D27" s="40" t="s">
        <v>20</v>
      </c>
      <c r="E27" s="40" t="s">
        <v>121</v>
      </c>
      <c r="F27" s="40">
        <v>8</v>
      </c>
      <c r="G27" s="40">
        <v>50.54</v>
      </c>
      <c r="H27" s="40"/>
      <c r="I27" s="30">
        <f t="shared" si="0"/>
        <v>8</v>
      </c>
      <c r="J27" s="77"/>
      <c r="K27" s="30">
        <v>4</v>
      </c>
      <c r="L27" s="30">
        <v>7</v>
      </c>
      <c r="M27" s="30">
        <f t="shared" si="1"/>
        <v>11</v>
      </c>
    </row>
    <row r="28" spans="1:13" ht="15">
      <c r="A28" s="17">
        <v>14</v>
      </c>
      <c r="B28" s="18" t="s">
        <v>227</v>
      </c>
      <c r="C28" s="18" t="s">
        <v>228</v>
      </c>
      <c r="D28" s="18" t="s">
        <v>19</v>
      </c>
      <c r="E28" s="18" t="s">
        <v>119</v>
      </c>
      <c r="F28" s="18">
        <v>8</v>
      </c>
      <c r="G28" s="18">
        <v>51.93</v>
      </c>
      <c r="H28" s="18"/>
      <c r="I28" s="30">
        <f t="shared" si="0"/>
        <v>8</v>
      </c>
      <c r="J28" s="78"/>
      <c r="K28" s="30"/>
      <c r="L28" s="30">
        <v>6</v>
      </c>
      <c r="M28" s="30"/>
    </row>
    <row r="29" spans="1:13" ht="15">
      <c r="A29" s="17">
        <v>3</v>
      </c>
      <c r="B29" s="40" t="s">
        <v>114</v>
      </c>
      <c r="C29" s="40" t="s">
        <v>115</v>
      </c>
      <c r="D29" s="40" t="s">
        <v>30</v>
      </c>
      <c r="E29" s="40" t="s">
        <v>120</v>
      </c>
      <c r="F29" s="40">
        <v>12</v>
      </c>
      <c r="G29" s="40">
        <v>51.15</v>
      </c>
      <c r="H29" s="40"/>
      <c r="I29" s="30">
        <f t="shared" si="0"/>
        <v>12</v>
      </c>
      <c r="J29" s="78"/>
      <c r="K29" s="30">
        <v>13</v>
      </c>
      <c r="L29" s="30">
        <v>5</v>
      </c>
      <c r="M29" s="30">
        <f aca="true" t="shared" si="2" ref="M29:M38">K29+L29</f>
        <v>18</v>
      </c>
    </row>
    <row r="30" spans="1:13" ht="15">
      <c r="A30" s="17">
        <v>25</v>
      </c>
      <c r="B30" s="40" t="s">
        <v>18</v>
      </c>
      <c r="C30" s="40" t="s">
        <v>75</v>
      </c>
      <c r="D30" s="40" t="s">
        <v>182</v>
      </c>
      <c r="E30" s="40" t="s">
        <v>117</v>
      </c>
      <c r="F30" s="40" t="s">
        <v>201</v>
      </c>
      <c r="G30" s="40"/>
      <c r="H30" s="40"/>
      <c r="I30" s="30"/>
      <c r="J30" s="77"/>
      <c r="K30" s="30">
        <v>4</v>
      </c>
      <c r="L30" s="30"/>
      <c r="M30" s="30">
        <f t="shared" si="2"/>
        <v>4</v>
      </c>
    </row>
    <row r="31" spans="1:13" ht="15">
      <c r="A31" s="17">
        <v>2</v>
      </c>
      <c r="B31" s="40" t="s">
        <v>18</v>
      </c>
      <c r="C31" s="40" t="s">
        <v>76</v>
      </c>
      <c r="D31" s="40" t="s">
        <v>182</v>
      </c>
      <c r="E31" s="40" t="s">
        <v>117</v>
      </c>
      <c r="F31" s="40" t="s">
        <v>201</v>
      </c>
      <c r="G31" s="40"/>
      <c r="H31" s="40"/>
      <c r="I31" s="30"/>
      <c r="J31" s="78"/>
      <c r="K31" s="30">
        <v>9</v>
      </c>
      <c r="L31" s="30"/>
      <c r="M31" s="30">
        <f t="shared" si="2"/>
        <v>9</v>
      </c>
    </row>
    <row r="32" spans="1:13" ht="15">
      <c r="A32" s="17">
        <v>4</v>
      </c>
      <c r="B32" s="40" t="s">
        <v>92</v>
      </c>
      <c r="C32" s="40" t="s">
        <v>94</v>
      </c>
      <c r="D32" s="40" t="s">
        <v>17</v>
      </c>
      <c r="E32" s="40" t="s">
        <v>185</v>
      </c>
      <c r="F32" s="40" t="s">
        <v>201</v>
      </c>
      <c r="G32" s="40"/>
      <c r="H32" s="40"/>
      <c r="I32" s="30"/>
      <c r="J32" s="77"/>
      <c r="K32" s="30">
        <v>15</v>
      </c>
      <c r="L32" s="30"/>
      <c r="M32" s="30">
        <f t="shared" si="2"/>
        <v>15</v>
      </c>
    </row>
    <row r="33" spans="1:13" ht="15">
      <c r="A33" s="17">
        <v>7</v>
      </c>
      <c r="B33" s="40" t="s">
        <v>109</v>
      </c>
      <c r="C33" s="40" t="s">
        <v>110</v>
      </c>
      <c r="D33" s="40" t="s">
        <v>17</v>
      </c>
      <c r="E33" s="40" t="s">
        <v>118</v>
      </c>
      <c r="F33" s="40" t="s">
        <v>201</v>
      </c>
      <c r="G33" s="40"/>
      <c r="H33" s="40"/>
      <c r="I33" s="30"/>
      <c r="J33" s="78"/>
      <c r="K33" s="30">
        <v>0</v>
      </c>
      <c r="L33" s="30"/>
      <c r="M33" s="30">
        <f t="shared" si="2"/>
        <v>0</v>
      </c>
    </row>
    <row r="34" spans="1:13" ht="15">
      <c r="A34" s="17">
        <v>15</v>
      </c>
      <c r="B34" s="40" t="s">
        <v>95</v>
      </c>
      <c r="C34" s="40" t="s">
        <v>96</v>
      </c>
      <c r="D34" s="40" t="s">
        <v>20</v>
      </c>
      <c r="E34" s="40" t="s">
        <v>185</v>
      </c>
      <c r="F34" s="40" t="s">
        <v>201</v>
      </c>
      <c r="G34" s="40"/>
      <c r="H34" s="40"/>
      <c r="I34" s="30"/>
      <c r="J34" s="77"/>
      <c r="K34" s="30"/>
      <c r="L34" s="30"/>
      <c r="M34" s="30">
        <f t="shared" si="2"/>
        <v>0</v>
      </c>
    </row>
    <row r="35" spans="1:13" ht="15">
      <c r="A35" s="17">
        <v>18</v>
      </c>
      <c r="B35" s="40" t="s">
        <v>86</v>
      </c>
      <c r="C35" s="40" t="s">
        <v>87</v>
      </c>
      <c r="D35" s="40" t="s">
        <v>182</v>
      </c>
      <c r="E35" s="40" t="s">
        <v>119</v>
      </c>
      <c r="F35" s="40" t="s">
        <v>201</v>
      </c>
      <c r="G35" s="40"/>
      <c r="H35" s="40"/>
      <c r="I35" s="30"/>
      <c r="J35" s="77"/>
      <c r="K35" s="30">
        <v>7</v>
      </c>
      <c r="L35" s="30"/>
      <c r="M35" s="30">
        <f t="shared" si="2"/>
        <v>7</v>
      </c>
    </row>
    <row r="36" spans="1:13" ht="15">
      <c r="A36" s="17">
        <v>20</v>
      </c>
      <c r="B36" s="40" t="s">
        <v>83</v>
      </c>
      <c r="C36" s="40" t="s">
        <v>84</v>
      </c>
      <c r="D36" s="40" t="s">
        <v>17</v>
      </c>
      <c r="E36" s="40" t="s">
        <v>117</v>
      </c>
      <c r="F36" s="40" t="s">
        <v>201</v>
      </c>
      <c r="G36" s="40"/>
      <c r="H36" s="40"/>
      <c r="I36" s="30"/>
      <c r="J36" s="77"/>
      <c r="K36" s="30">
        <v>8</v>
      </c>
      <c r="L36" s="30"/>
      <c r="M36" s="30">
        <f t="shared" si="2"/>
        <v>8</v>
      </c>
    </row>
    <row r="37" spans="1:13" ht="15">
      <c r="A37" s="17">
        <v>24</v>
      </c>
      <c r="B37" s="40" t="s">
        <v>77</v>
      </c>
      <c r="C37" s="40" t="s">
        <v>78</v>
      </c>
      <c r="D37" s="40" t="s">
        <v>25</v>
      </c>
      <c r="E37" s="40" t="s">
        <v>121</v>
      </c>
      <c r="F37" s="40" t="s">
        <v>202</v>
      </c>
      <c r="G37" s="40"/>
      <c r="H37" s="40"/>
      <c r="I37" s="30"/>
      <c r="J37" s="77"/>
      <c r="K37" s="30">
        <v>0</v>
      </c>
      <c r="L37" s="30"/>
      <c r="M37" s="30">
        <f t="shared" si="2"/>
        <v>0</v>
      </c>
    </row>
    <row r="38" spans="1:13" ht="15">
      <c r="A38" s="17"/>
      <c r="B38" s="40" t="s">
        <v>82</v>
      </c>
      <c r="C38" s="40" t="s">
        <v>70</v>
      </c>
      <c r="D38" s="40" t="s">
        <v>20</v>
      </c>
      <c r="E38" s="40" t="s">
        <v>117</v>
      </c>
      <c r="F38" s="40" t="s">
        <v>201</v>
      </c>
      <c r="G38" s="40"/>
      <c r="H38" s="40"/>
      <c r="I38" s="30"/>
      <c r="J38" s="77"/>
      <c r="K38" s="30"/>
      <c r="L38" s="30"/>
      <c r="M38" s="30">
        <f t="shared" si="2"/>
        <v>0</v>
      </c>
    </row>
    <row r="39" spans="1:13" ht="15">
      <c r="A39" s="18"/>
      <c r="B39" s="18"/>
      <c r="C39" s="18"/>
      <c r="D39" s="18"/>
      <c r="E39" s="18"/>
      <c r="F39" s="18"/>
      <c r="G39" s="18"/>
      <c r="H39" s="18"/>
      <c r="I39" s="18"/>
      <c r="J39" s="78"/>
      <c r="K39" s="30"/>
      <c r="L39" s="30"/>
      <c r="M39" s="30"/>
    </row>
    <row r="40" spans="1:13" ht="15">
      <c r="A40" s="18"/>
      <c r="B40" s="18"/>
      <c r="C40" s="18"/>
      <c r="D40" s="18"/>
      <c r="E40" s="18"/>
      <c r="F40" s="18"/>
      <c r="G40" s="18"/>
      <c r="H40" s="18"/>
      <c r="I40" s="18"/>
      <c r="J40" s="78"/>
      <c r="K40" s="30"/>
      <c r="L40" s="30"/>
      <c r="M40" s="30"/>
    </row>
    <row r="41" spans="1:13" ht="15">
      <c r="A41" s="18"/>
      <c r="B41" s="18"/>
      <c r="C41" s="18"/>
      <c r="D41" s="18"/>
      <c r="E41" s="18"/>
      <c r="F41" s="18"/>
      <c r="G41" s="18"/>
      <c r="H41" s="18"/>
      <c r="I41" s="18"/>
      <c r="J41" s="78"/>
      <c r="K41" s="30"/>
      <c r="L41" s="30"/>
      <c r="M41" s="30"/>
    </row>
    <row r="42" spans="1:13" ht="15">
      <c r="A42" s="18"/>
      <c r="B42" s="18"/>
      <c r="C42" s="18"/>
      <c r="D42" s="18"/>
      <c r="E42" s="18"/>
      <c r="F42" s="18"/>
      <c r="G42" s="18"/>
      <c r="H42" s="18"/>
      <c r="I42" s="18"/>
      <c r="J42" s="78"/>
      <c r="K42" s="30"/>
      <c r="L42" s="30"/>
      <c r="M42" s="30"/>
    </row>
    <row r="43" spans="1:13" ht="15">
      <c r="A43" s="17"/>
      <c r="B43" s="18"/>
      <c r="C43" s="18"/>
      <c r="D43" s="18"/>
      <c r="E43" s="18"/>
      <c r="F43" s="18"/>
      <c r="G43" s="18"/>
      <c r="H43" s="18"/>
      <c r="I43" s="18"/>
      <c r="J43" s="78"/>
      <c r="K43" s="30"/>
      <c r="L43" s="30"/>
      <c r="M43" s="30"/>
    </row>
    <row r="44" spans="1:13" ht="15">
      <c r="A44" s="17"/>
      <c r="B44" s="18"/>
      <c r="C44" s="18"/>
      <c r="D44" s="18"/>
      <c r="E44" s="18"/>
      <c r="F44" s="18"/>
      <c r="G44" s="18"/>
      <c r="H44" s="18"/>
      <c r="I44" s="18"/>
      <c r="J44" s="78"/>
      <c r="K44" s="30"/>
      <c r="L44" s="30"/>
      <c r="M44" s="30"/>
    </row>
    <row r="45" spans="1:13" ht="15">
      <c r="A45" s="18"/>
      <c r="B45" s="18"/>
      <c r="C45" s="18"/>
      <c r="D45" s="18"/>
      <c r="E45" s="18"/>
      <c r="F45" s="18"/>
      <c r="G45" s="18"/>
      <c r="H45" s="18"/>
      <c r="I45" s="18"/>
      <c r="J45" s="78"/>
      <c r="K45" s="30"/>
      <c r="L45" s="30"/>
      <c r="M45" s="30"/>
    </row>
  </sheetData>
  <sheetProtection/>
  <printOptions/>
  <pageMargins left="0.25" right="0.25" top="0.75" bottom="0.75" header="0.3" footer="0.3"/>
  <pageSetup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28" customWidth="1"/>
    <col min="2" max="2" width="40.57421875" style="41" customWidth="1"/>
    <col min="3" max="3" width="19.7109375" style="41" customWidth="1"/>
    <col min="4" max="4" width="13.140625" style="41" customWidth="1"/>
    <col min="5" max="5" width="10.57421875" style="41" customWidth="1"/>
    <col min="6" max="6" width="8.00390625" style="41" customWidth="1"/>
    <col min="7" max="7" width="8.140625" style="41" customWidth="1"/>
    <col min="8" max="8" width="6.140625" style="41" customWidth="1"/>
    <col min="9" max="9" width="7.00390625" style="28" customWidth="1"/>
    <col min="10" max="12" width="7.421875" style="28" customWidth="1"/>
    <col min="13" max="13" width="6.7109375" style="28" customWidth="1"/>
    <col min="14" max="14" width="8.421875" style="28" customWidth="1"/>
    <col min="15" max="15" width="6.7109375" style="28" customWidth="1"/>
    <col min="16" max="16384" width="9.140625" style="28" customWidth="1"/>
  </cols>
  <sheetData>
    <row r="1" spans="1:12" ht="20.25">
      <c r="A1" s="31"/>
      <c r="B1" s="42"/>
      <c r="C1" s="11" t="s">
        <v>0</v>
      </c>
      <c r="D1" s="42"/>
      <c r="E1" s="42"/>
      <c r="F1" s="42"/>
      <c r="G1" s="42"/>
      <c r="H1" s="42"/>
      <c r="I1" s="31"/>
      <c r="J1" s="31"/>
      <c r="K1" s="31"/>
      <c r="L1" s="31"/>
    </row>
    <row r="2" spans="1:12" ht="15">
      <c r="A2" s="31"/>
      <c r="B2" s="42"/>
      <c r="C2" s="13"/>
      <c r="D2" s="42"/>
      <c r="E2" s="42"/>
      <c r="F2" s="42"/>
      <c r="G2" s="42"/>
      <c r="H2" s="42"/>
      <c r="I2" s="31"/>
      <c r="J2" s="31"/>
      <c r="K2" s="31"/>
      <c r="L2" s="31"/>
    </row>
    <row r="3" spans="1:12" ht="15">
      <c r="A3" s="31"/>
      <c r="B3" s="42"/>
      <c r="C3" s="14" t="s">
        <v>235</v>
      </c>
      <c r="D3" s="42"/>
      <c r="E3" s="42"/>
      <c r="F3" s="42"/>
      <c r="G3" s="42"/>
      <c r="H3" s="42"/>
      <c r="I3" s="31"/>
      <c r="J3" s="31"/>
      <c r="K3" s="31"/>
      <c r="L3" s="31"/>
    </row>
    <row r="4" spans="1:12" ht="15">
      <c r="A4" s="31"/>
      <c r="B4" s="42"/>
      <c r="C4" s="42"/>
      <c r="D4" s="42"/>
      <c r="E4" s="42"/>
      <c r="F4" s="42"/>
      <c r="G4" s="42"/>
      <c r="H4" s="42"/>
      <c r="I4" s="31"/>
      <c r="J4" s="31"/>
      <c r="K4" s="31"/>
      <c r="L4" s="31"/>
    </row>
    <row r="5" spans="1:12" ht="15" customHeight="1">
      <c r="A5" s="12" t="s">
        <v>14</v>
      </c>
      <c r="B5" s="43"/>
      <c r="C5" s="43"/>
      <c r="D5" s="43"/>
      <c r="E5" s="44"/>
      <c r="F5" s="45"/>
      <c r="G5" s="45"/>
      <c r="H5" s="45"/>
      <c r="I5" s="31"/>
      <c r="J5" s="31"/>
      <c r="K5" s="31"/>
      <c r="L5" s="31"/>
    </row>
    <row r="6" spans="1:12" ht="15">
      <c r="A6" s="9" t="s">
        <v>16</v>
      </c>
      <c r="B6" s="45"/>
      <c r="C6" s="45"/>
      <c r="D6" s="45"/>
      <c r="E6" s="46"/>
      <c r="F6" s="45"/>
      <c r="G6" s="45"/>
      <c r="H6" s="45"/>
      <c r="I6" s="31"/>
      <c r="J6" s="31"/>
      <c r="K6" s="31"/>
      <c r="L6" s="31"/>
    </row>
    <row r="7" spans="1:12" ht="15">
      <c r="A7" s="10" t="s">
        <v>15</v>
      </c>
      <c r="B7" s="47"/>
      <c r="C7" s="47"/>
      <c r="D7" s="47"/>
      <c r="E7" s="48"/>
      <c r="F7" s="45"/>
      <c r="G7" s="45"/>
      <c r="H7" s="45"/>
      <c r="I7" s="31"/>
      <c r="J7" s="31"/>
      <c r="K7" s="31"/>
      <c r="L7" s="31"/>
    </row>
    <row r="8" spans="1:12" ht="15.75" thickBot="1">
      <c r="A8" s="20"/>
      <c r="B8" s="21"/>
      <c r="C8" s="21"/>
      <c r="D8" s="42"/>
      <c r="E8" s="42"/>
      <c r="F8" s="42"/>
      <c r="G8" s="42"/>
      <c r="H8" s="42"/>
      <c r="I8" s="31"/>
      <c r="J8" s="31"/>
      <c r="K8" s="31"/>
      <c r="L8" s="31"/>
    </row>
    <row r="9" spans="1:15" ht="15.75" thickBot="1">
      <c r="A9" s="15" t="s">
        <v>1</v>
      </c>
      <c r="B9" s="22" t="s">
        <v>2</v>
      </c>
      <c r="C9" s="22" t="s">
        <v>3</v>
      </c>
      <c r="D9" s="22" t="s">
        <v>4</v>
      </c>
      <c r="E9" s="22" t="s">
        <v>5</v>
      </c>
      <c r="F9" s="22" t="s">
        <v>192</v>
      </c>
      <c r="G9" s="22" t="s">
        <v>193</v>
      </c>
      <c r="H9" s="22" t="s">
        <v>191</v>
      </c>
      <c r="I9" s="22" t="s">
        <v>189</v>
      </c>
      <c r="J9" s="67" t="s">
        <v>6</v>
      </c>
      <c r="K9" s="16" t="s">
        <v>194</v>
      </c>
      <c r="L9" s="16" t="s">
        <v>193</v>
      </c>
      <c r="M9" s="30" t="s">
        <v>218</v>
      </c>
      <c r="N9" s="30" t="s">
        <v>219</v>
      </c>
      <c r="O9" s="30" t="s">
        <v>189</v>
      </c>
    </row>
    <row r="10" spans="1:17" ht="15">
      <c r="A10" s="71">
        <v>9</v>
      </c>
      <c r="B10" s="40" t="s">
        <v>142</v>
      </c>
      <c r="C10" s="40" t="s">
        <v>143</v>
      </c>
      <c r="D10" s="40" t="s">
        <v>20</v>
      </c>
      <c r="E10" s="40" t="s">
        <v>186</v>
      </c>
      <c r="F10" s="40">
        <v>0</v>
      </c>
      <c r="G10" s="40">
        <v>47.76</v>
      </c>
      <c r="H10" s="40"/>
      <c r="I10" s="30">
        <f aca="true" t="shared" si="0" ref="I10:I25">F10+H10</f>
        <v>0</v>
      </c>
      <c r="J10" s="81">
        <v>1</v>
      </c>
      <c r="K10" s="30">
        <v>0</v>
      </c>
      <c r="L10" s="30">
        <v>29.45</v>
      </c>
      <c r="M10" s="30">
        <v>14</v>
      </c>
      <c r="N10" s="30">
        <v>16</v>
      </c>
      <c r="O10" s="30">
        <f aca="true" t="shared" si="1" ref="O10:O23">M10+N10</f>
        <v>30</v>
      </c>
      <c r="P10" s="28" t="s">
        <v>217</v>
      </c>
      <c r="Q10" s="28">
        <v>1</v>
      </c>
    </row>
    <row r="11" spans="1:17" ht="15">
      <c r="A11" s="18">
        <v>10</v>
      </c>
      <c r="B11" s="40" t="s">
        <v>140</v>
      </c>
      <c r="C11" s="40" t="s">
        <v>141</v>
      </c>
      <c r="D11" s="40" t="s">
        <v>17</v>
      </c>
      <c r="E11" s="40" t="s">
        <v>186</v>
      </c>
      <c r="F11" s="40">
        <v>0</v>
      </c>
      <c r="G11" s="40">
        <v>52.26</v>
      </c>
      <c r="H11" s="40"/>
      <c r="I11" s="30">
        <f t="shared" si="0"/>
        <v>0</v>
      </c>
      <c r="J11" s="81">
        <v>2</v>
      </c>
      <c r="K11" s="30">
        <v>0</v>
      </c>
      <c r="L11" s="30">
        <v>29.93</v>
      </c>
      <c r="M11" s="30">
        <v>13</v>
      </c>
      <c r="N11" s="30">
        <v>14</v>
      </c>
      <c r="O11" s="30">
        <f t="shared" si="1"/>
        <v>27</v>
      </c>
      <c r="P11" s="28" t="s">
        <v>216</v>
      </c>
      <c r="Q11" s="28">
        <v>2</v>
      </c>
    </row>
    <row r="12" spans="1:16" ht="15">
      <c r="A12" s="18">
        <v>5</v>
      </c>
      <c r="B12" s="40" t="s">
        <v>79</v>
      </c>
      <c r="C12" s="40" t="s">
        <v>156</v>
      </c>
      <c r="D12" s="40" t="s">
        <v>20</v>
      </c>
      <c r="E12" s="40" t="s">
        <v>157</v>
      </c>
      <c r="F12" s="40">
        <v>0</v>
      </c>
      <c r="G12" s="40">
        <v>51.09</v>
      </c>
      <c r="H12" s="40"/>
      <c r="I12" s="30">
        <f t="shared" si="0"/>
        <v>0</v>
      </c>
      <c r="J12" s="81"/>
      <c r="K12" s="30">
        <v>0</v>
      </c>
      <c r="L12" s="30">
        <v>32</v>
      </c>
      <c r="M12" s="30">
        <v>1</v>
      </c>
      <c r="N12" s="30">
        <v>3</v>
      </c>
      <c r="O12" s="30">
        <f t="shared" si="1"/>
        <v>4</v>
      </c>
      <c r="P12" s="28" t="s">
        <v>217</v>
      </c>
    </row>
    <row r="13" spans="1:16" ht="15">
      <c r="A13" s="18">
        <v>4</v>
      </c>
      <c r="B13" s="40" t="s">
        <v>57</v>
      </c>
      <c r="C13" s="40" t="s">
        <v>158</v>
      </c>
      <c r="D13" s="40" t="s">
        <v>178</v>
      </c>
      <c r="E13" s="40" t="s">
        <v>157</v>
      </c>
      <c r="F13" s="40">
        <v>0</v>
      </c>
      <c r="G13" s="40">
        <v>55.12</v>
      </c>
      <c r="H13" s="40"/>
      <c r="I13" s="30">
        <f t="shared" si="0"/>
        <v>0</v>
      </c>
      <c r="J13" s="81"/>
      <c r="K13" s="81">
        <v>0</v>
      </c>
      <c r="L13" s="81">
        <v>34.12</v>
      </c>
      <c r="M13" s="30">
        <v>3</v>
      </c>
      <c r="N13" s="30">
        <v>1</v>
      </c>
      <c r="O13" s="30">
        <f t="shared" si="1"/>
        <v>4</v>
      </c>
      <c r="P13" s="28" t="s">
        <v>216</v>
      </c>
    </row>
    <row r="14" spans="1:16" ht="15">
      <c r="A14" s="18">
        <v>7</v>
      </c>
      <c r="B14" s="40" t="s">
        <v>26</v>
      </c>
      <c r="C14" s="40" t="s">
        <v>27</v>
      </c>
      <c r="D14" s="40" t="s">
        <v>176</v>
      </c>
      <c r="E14" s="40" t="s">
        <v>150</v>
      </c>
      <c r="F14" s="40">
        <v>0</v>
      </c>
      <c r="G14" s="40">
        <v>53.15</v>
      </c>
      <c r="H14" s="40"/>
      <c r="I14" s="30">
        <f t="shared" si="0"/>
        <v>0</v>
      </c>
      <c r="J14" s="81">
        <v>3</v>
      </c>
      <c r="K14" s="81">
        <v>0</v>
      </c>
      <c r="L14" s="81">
        <v>34.28</v>
      </c>
      <c r="M14" s="30">
        <v>7</v>
      </c>
      <c r="N14" s="30">
        <v>13</v>
      </c>
      <c r="O14" s="30">
        <f t="shared" si="1"/>
        <v>20</v>
      </c>
      <c r="P14" s="28" t="s">
        <v>216</v>
      </c>
    </row>
    <row r="15" spans="1:15" ht="15">
      <c r="A15" s="18">
        <v>14</v>
      </c>
      <c r="B15" s="40" t="s">
        <v>208</v>
      </c>
      <c r="C15" s="40" t="s">
        <v>209</v>
      </c>
      <c r="D15" s="40" t="s">
        <v>210</v>
      </c>
      <c r="E15" s="40" t="s">
        <v>186</v>
      </c>
      <c r="F15" s="40">
        <v>0</v>
      </c>
      <c r="G15" s="40">
        <v>51.49</v>
      </c>
      <c r="H15" s="40"/>
      <c r="I15" s="30">
        <f t="shared" si="0"/>
        <v>0</v>
      </c>
      <c r="J15" s="81">
        <v>4</v>
      </c>
      <c r="K15" s="81">
        <v>4</v>
      </c>
      <c r="L15" s="81">
        <v>28.97</v>
      </c>
      <c r="M15" s="30">
        <v>10</v>
      </c>
      <c r="N15" s="30">
        <v>12</v>
      </c>
      <c r="O15" s="30">
        <f t="shared" si="1"/>
        <v>22</v>
      </c>
    </row>
    <row r="16" spans="1:15" ht="15">
      <c r="A16" s="18">
        <v>12</v>
      </c>
      <c r="B16" s="40" t="s">
        <v>226</v>
      </c>
      <c r="C16" s="40" t="s">
        <v>230</v>
      </c>
      <c r="D16" s="40" t="s">
        <v>20</v>
      </c>
      <c r="E16" s="40" t="s">
        <v>186</v>
      </c>
      <c r="F16" s="40">
        <v>0</v>
      </c>
      <c r="G16" s="40">
        <v>51.59</v>
      </c>
      <c r="H16" s="40"/>
      <c r="I16" s="30">
        <f t="shared" si="0"/>
        <v>0</v>
      </c>
      <c r="J16" s="81">
        <v>5</v>
      </c>
      <c r="K16" s="81">
        <v>4</v>
      </c>
      <c r="L16" s="81">
        <v>31.27</v>
      </c>
      <c r="M16" s="30"/>
      <c r="N16" s="30">
        <v>11</v>
      </c>
      <c r="O16" s="30">
        <f t="shared" si="1"/>
        <v>11</v>
      </c>
    </row>
    <row r="17" spans="1:15" ht="15">
      <c r="A17" s="18">
        <v>3</v>
      </c>
      <c r="B17" s="40" t="s">
        <v>144</v>
      </c>
      <c r="C17" s="40" t="s">
        <v>146</v>
      </c>
      <c r="D17" s="40" t="s">
        <v>19</v>
      </c>
      <c r="E17" s="40" t="s">
        <v>186</v>
      </c>
      <c r="F17" s="40">
        <v>0</v>
      </c>
      <c r="G17" s="40">
        <v>52.5</v>
      </c>
      <c r="H17" s="40"/>
      <c r="I17" s="30">
        <f t="shared" si="0"/>
        <v>0</v>
      </c>
      <c r="J17" s="81">
        <v>6</v>
      </c>
      <c r="K17" s="81">
        <v>4</v>
      </c>
      <c r="L17" s="81">
        <v>31.33</v>
      </c>
      <c r="M17" s="30">
        <v>11</v>
      </c>
      <c r="N17" s="30">
        <v>10</v>
      </c>
      <c r="O17" s="30">
        <f t="shared" si="1"/>
        <v>21</v>
      </c>
    </row>
    <row r="18" spans="1:15" ht="15">
      <c r="A18" s="18">
        <v>8</v>
      </c>
      <c r="B18" s="40" t="s">
        <v>147</v>
      </c>
      <c r="C18" s="40" t="s">
        <v>148</v>
      </c>
      <c r="D18" s="40" t="s">
        <v>20</v>
      </c>
      <c r="E18" s="40" t="s">
        <v>149</v>
      </c>
      <c r="F18" s="40">
        <v>0</v>
      </c>
      <c r="G18" s="40">
        <v>53.05</v>
      </c>
      <c r="H18" s="40"/>
      <c r="I18" s="30">
        <f t="shared" si="0"/>
        <v>0</v>
      </c>
      <c r="J18" s="81"/>
      <c r="K18" s="81">
        <v>12</v>
      </c>
      <c r="L18" s="81">
        <v>46.77</v>
      </c>
      <c r="M18" s="30">
        <v>5</v>
      </c>
      <c r="N18" s="30">
        <v>9</v>
      </c>
      <c r="O18" s="30">
        <f t="shared" si="1"/>
        <v>14</v>
      </c>
    </row>
    <row r="19" spans="1:15" ht="15">
      <c r="A19" s="18"/>
      <c r="B19" s="40" t="s">
        <v>233</v>
      </c>
      <c r="C19" s="40" t="s">
        <v>234</v>
      </c>
      <c r="D19" s="40" t="s">
        <v>17</v>
      </c>
      <c r="E19" s="40" t="s">
        <v>186</v>
      </c>
      <c r="F19" s="40">
        <v>0</v>
      </c>
      <c r="G19" s="40">
        <v>55.21</v>
      </c>
      <c r="H19" s="40"/>
      <c r="I19" s="30">
        <f t="shared" si="0"/>
        <v>0</v>
      </c>
      <c r="J19" s="81"/>
      <c r="K19" s="81" t="s">
        <v>201</v>
      </c>
      <c r="L19" s="81"/>
      <c r="M19" s="30"/>
      <c r="N19" s="30">
        <v>8</v>
      </c>
      <c r="O19" s="30">
        <f t="shared" si="1"/>
        <v>8</v>
      </c>
    </row>
    <row r="20" spans="1:17" ht="15">
      <c r="A20" s="18">
        <v>16</v>
      </c>
      <c r="B20" s="40" t="s">
        <v>85</v>
      </c>
      <c r="C20" s="40" t="s">
        <v>125</v>
      </c>
      <c r="D20" s="40" t="s">
        <v>17</v>
      </c>
      <c r="E20" s="40" t="s">
        <v>126</v>
      </c>
      <c r="F20" s="40">
        <v>4</v>
      </c>
      <c r="G20" s="40">
        <v>50.19</v>
      </c>
      <c r="H20" s="40"/>
      <c r="I20" s="30">
        <f t="shared" si="0"/>
        <v>4</v>
      </c>
      <c r="J20" s="81"/>
      <c r="K20" s="81"/>
      <c r="L20" s="81"/>
      <c r="M20" s="30">
        <v>16</v>
      </c>
      <c r="N20" s="30">
        <v>7</v>
      </c>
      <c r="O20" s="30">
        <f t="shared" si="1"/>
        <v>23</v>
      </c>
      <c r="P20" s="28" t="s">
        <v>217</v>
      </c>
      <c r="Q20" s="28">
        <v>3</v>
      </c>
    </row>
    <row r="21" spans="1:15" ht="15">
      <c r="A21" s="18">
        <v>13</v>
      </c>
      <c r="B21" s="40" t="s">
        <v>95</v>
      </c>
      <c r="C21" s="40" t="s">
        <v>133</v>
      </c>
      <c r="D21" s="40" t="s">
        <v>20</v>
      </c>
      <c r="E21" s="40" t="s">
        <v>186</v>
      </c>
      <c r="F21" s="40">
        <v>4</v>
      </c>
      <c r="G21" s="40">
        <v>51.54</v>
      </c>
      <c r="H21" s="40"/>
      <c r="I21" s="30">
        <f t="shared" si="0"/>
        <v>4</v>
      </c>
      <c r="J21" s="81"/>
      <c r="K21" s="81"/>
      <c r="L21" s="81"/>
      <c r="M21" s="30">
        <v>3</v>
      </c>
      <c r="N21" s="30">
        <v>6</v>
      </c>
      <c r="O21" s="30">
        <f t="shared" si="1"/>
        <v>9</v>
      </c>
    </row>
    <row r="22" spans="1:15" ht="15">
      <c r="A22" s="17">
        <v>16</v>
      </c>
      <c r="B22" s="40" t="s">
        <v>144</v>
      </c>
      <c r="C22" s="40" t="s">
        <v>145</v>
      </c>
      <c r="D22" s="40" t="s">
        <v>19</v>
      </c>
      <c r="E22" s="40" t="s">
        <v>186</v>
      </c>
      <c r="F22" s="40">
        <v>4</v>
      </c>
      <c r="G22" s="40">
        <v>51.68</v>
      </c>
      <c r="H22" s="40"/>
      <c r="I22" s="30">
        <f t="shared" si="0"/>
        <v>4</v>
      </c>
      <c r="J22" s="81"/>
      <c r="K22" s="81"/>
      <c r="L22" s="81"/>
      <c r="M22" s="30">
        <v>9</v>
      </c>
      <c r="N22" s="30">
        <v>5</v>
      </c>
      <c r="O22" s="30">
        <f t="shared" si="1"/>
        <v>14</v>
      </c>
    </row>
    <row r="23" spans="1:15" ht="15">
      <c r="A23" s="18">
        <v>11</v>
      </c>
      <c r="B23" s="40" t="s">
        <v>138</v>
      </c>
      <c r="C23" s="40" t="s">
        <v>139</v>
      </c>
      <c r="D23" s="40" t="s">
        <v>17</v>
      </c>
      <c r="E23" s="40" t="s">
        <v>186</v>
      </c>
      <c r="F23" s="40">
        <v>4</v>
      </c>
      <c r="G23" s="40">
        <v>52.65</v>
      </c>
      <c r="H23" s="40"/>
      <c r="I23" s="30">
        <f t="shared" si="0"/>
        <v>4</v>
      </c>
      <c r="J23" s="81"/>
      <c r="K23" s="81"/>
      <c r="L23" s="81"/>
      <c r="M23" s="30">
        <v>12</v>
      </c>
      <c r="N23" s="30">
        <v>4</v>
      </c>
      <c r="O23" s="30">
        <f t="shared" si="1"/>
        <v>16</v>
      </c>
    </row>
    <row r="24" spans="1:15" ht="15">
      <c r="A24" s="18">
        <v>15</v>
      </c>
      <c r="B24" s="40" t="s">
        <v>131</v>
      </c>
      <c r="C24" s="40" t="s">
        <v>132</v>
      </c>
      <c r="D24" s="40" t="s">
        <v>20</v>
      </c>
      <c r="E24" s="40" t="s">
        <v>186</v>
      </c>
      <c r="F24" s="40">
        <v>4</v>
      </c>
      <c r="G24" s="40">
        <v>52.83</v>
      </c>
      <c r="H24" s="40"/>
      <c r="I24" s="30">
        <f t="shared" si="0"/>
        <v>4</v>
      </c>
      <c r="J24" s="81"/>
      <c r="K24" s="81"/>
      <c r="L24" s="81"/>
      <c r="M24" s="30"/>
      <c r="N24" s="30"/>
      <c r="O24" s="30"/>
    </row>
    <row r="25" spans="1:15" ht="15">
      <c r="A25" s="18">
        <v>17</v>
      </c>
      <c r="B25" s="40" t="s">
        <v>123</v>
      </c>
      <c r="C25" s="40" t="s">
        <v>124</v>
      </c>
      <c r="D25" s="40" t="s">
        <v>177</v>
      </c>
      <c r="E25" s="40" t="s">
        <v>117</v>
      </c>
      <c r="F25" s="40">
        <v>8</v>
      </c>
      <c r="G25" s="40">
        <v>54.54</v>
      </c>
      <c r="H25" s="40"/>
      <c r="I25" s="30">
        <f t="shared" si="0"/>
        <v>8</v>
      </c>
      <c r="J25" s="81"/>
      <c r="K25" s="81"/>
      <c r="L25" s="81"/>
      <c r="M25" s="30"/>
      <c r="N25" s="30"/>
      <c r="O25" s="30">
        <f>M25+N25</f>
        <v>0</v>
      </c>
    </row>
    <row r="26" spans="1:15" ht="15">
      <c r="A26" s="18">
        <v>4</v>
      </c>
      <c r="B26" s="40" t="s">
        <v>231</v>
      </c>
      <c r="C26" s="40" t="s">
        <v>232</v>
      </c>
      <c r="D26" s="40" t="s">
        <v>20</v>
      </c>
      <c r="E26" s="40" t="s">
        <v>186</v>
      </c>
      <c r="F26" s="40">
        <v>4</v>
      </c>
      <c r="G26" s="40">
        <v>50.66</v>
      </c>
      <c r="H26" s="40"/>
      <c r="I26" s="30"/>
      <c r="J26" s="81"/>
      <c r="K26" s="81"/>
      <c r="L26" s="81"/>
      <c r="M26" s="30"/>
      <c r="N26" s="30"/>
      <c r="O26" s="30"/>
    </row>
    <row r="27" spans="1:15" ht="15">
      <c r="A27" s="18"/>
      <c r="B27" s="40" t="s">
        <v>129</v>
      </c>
      <c r="C27" s="40" t="s">
        <v>130</v>
      </c>
      <c r="D27" s="40" t="s">
        <v>183</v>
      </c>
      <c r="E27" s="40" t="s">
        <v>126</v>
      </c>
      <c r="F27" s="40"/>
      <c r="G27" s="40"/>
      <c r="H27" s="40"/>
      <c r="I27" s="30"/>
      <c r="J27" s="81"/>
      <c r="K27" s="81"/>
      <c r="L27" s="81"/>
      <c r="M27" s="30">
        <v>8</v>
      </c>
      <c r="N27" s="30"/>
      <c r="O27" s="30">
        <f aca="true" t="shared" si="2" ref="O27:O33">M27+N27</f>
        <v>8</v>
      </c>
    </row>
    <row r="28" spans="1:15" ht="15">
      <c r="A28" s="18"/>
      <c r="B28" s="40" t="s">
        <v>127</v>
      </c>
      <c r="C28" s="40" t="s">
        <v>128</v>
      </c>
      <c r="D28" s="40" t="s">
        <v>182</v>
      </c>
      <c r="E28" s="40" t="s">
        <v>126</v>
      </c>
      <c r="F28" s="40"/>
      <c r="G28" s="40"/>
      <c r="H28" s="40"/>
      <c r="I28" s="30"/>
      <c r="J28" s="81"/>
      <c r="K28" s="81"/>
      <c r="L28" s="81"/>
      <c r="M28" s="30">
        <v>6</v>
      </c>
      <c r="N28" s="30"/>
      <c r="O28" s="30">
        <f t="shared" si="2"/>
        <v>6</v>
      </c>
    </row>
    <row r="29" spans="1:15" ht="15">
      <c r="A29" s="18"/>
      <c r="B29" s="40" t="s">
        <v>206</v>
      </c>
      <c r="C29" s="40" t="s">
        <v>207</v>
      </c>
      <c r="D29" s="40" t="s">
        <v>182</v>
      </c>
      <c r="E29" s="40" t="s">
        <v>150</v>
      </c>
      <c r="F29" s="40"/>
      <c r="G29" s="40"/>
      <c r="H29" s="40"/>
      <c r="I29" s="30"/>
      <c r="J29" s="81"/>
      <c r="K29" s="81"/>
      <c r="L29" s="81"/>
      <c r="M29" s="30">
        <v>4</v>
      </c>
      <c r="N29" s="30"/>
      <c r="O29" s="30">
        <f t="shared" si="2"/>
        <v>4</v>
      </c>
    </row>
    <row r="30" spans="1:15" ht="15">
      <c r="A30" s="18"/>
      <c r="B30" s="40" t="s">
        <v>18</v>
      </c>
      <c r="C30" s="40" t="s">
        <v>155</v>
      </c>
      <c r="D30" s="40" t="s">
        <v>19</v>
      </c>
      <c r="E30" s="40" t="s">
        <v>150</v>
      </c>
      <c r="F30" s="40"/>
      <c r="G30" s="40"/>
      <c r="H30" s="40"/>
      <c r="I30" s="30"/>
      <c r="J30" s="81"/>
      <c r="K30" s="81"/>
      <c r="L30" s="81"/>
      <c r="M30" s="30">
        <v>2</v>
      </c>
      <c r="N30" s="30"/>
      <c r="O30" s="30">
        <f t="shared" si="2"/>
        <v>2</v>
      </c>
    </row>
    <row r="31" spans="1:15" ht="15">
      <c r="A31" s="17">
        <v>1</v>
      </c>
      <c r="B31" s="40" t="s">
        <v>79</v>
      </c>
      <c r="C31" s="40" t="s">
        <v>213</v>
      </c>
      <c r="D31" s="40" t="s">
        <v>20</v>
      </c>
      <c r="E31" s="40" t="s">
        <v>117</v>
      </c>
      <c r="F31" s="40" t="s">
        <v>201</v>
      </c>
      <c r="G31" s="40"/>
      <c r="H31" s="40"/>
      <c r="I31" s="30"/>
      <c r="J31" s="81"/>
      <c r="K31" s="81"/>
      <c r="L31" s="81"/>
      <c r="M31" s="30"/>
      <c r="N31" s="30"/>
      <c r="O31" s="30">
        <f t="shared" si="2"/>
        <v>0</v>
      </c>
    </row>
    <row r="32" spans="1:15" ht="15">
      <c r="A32" s="16">
        <v>2</v>
      </c>
      <c r="B32" s="16" t="s">
        <v>211</v>
      </c>
      <c r="C32" s="16" t="s">
        <v>212</v>
      </c>
      <c r="D32" s="16" t="s">
        <v>17</v>
      </c>
      <c r="E32" s="16" t="s">
        <v>117</v>
      </c>
      <c r="F32" s="16" t="s">
        <v>201</v>
      </c>
      <c r="G32" s="16"/>
      <c r="H32" s="16"/>
      <c r="I32" s="30"/>
      <c r="J32" s="76"/>
      <c r="K32" s="76"/>
      <c r="L32" s="76"/>
      <c r="M32" s="30"/>
      <c r="N32" s="30"/>
      <c r="O32" s="30">
        <f t="shared" si="2"/>
        <v>0</v>
      </c>
    </row>
    <row r="33" spans="1:15" ht="15">
      <c r="A33" s="18">
        <v>6</v>
      </c>
      <c r="B33" s="40" t="s">
        <v>151</v>
      </c>
      <c r="C33" s="40" t="s">
        <v>152</v>
      </c>
      <c r="D33" s="40" t="s">
        <v>19</v>
      </c>
      <c r="E33" s="40" t="s">
        <v>150</v>
      </c>
      <c r="F33" s="40" t="s">
        <v>201</v>
      </c>
      <c r="G33" s="40"/>
      <c r="H33" s="40"/>
      <c r="I33" s="30"/>
      <c r="J33" s="81"/>
      <c r="K33" s="81"/>
      <c r="L33" s="81"/>
      <c r="M33" s="30">
        <v>1</v>
      </c>
      <c r="N33" s="30"/>
      <c r="O33" s="30">
        <f t="shared" si="2"/>
        <v>1</v>
      </c>
    </row>
    <row r="34" spans="1:15" ht="15">
      <c r="A34" s="18"/>
      <c r="B34" s="40" t="s">
        <v>134</v>
      </c>
      <c r="C34" s="40" t="s">
        <v>135</v>
      </c>
      <c r="D34" s="40" t="s">
        <v>179</v>
      </c>
      <c r="E34" s="40" t="s">
        <v>186</v>
      </c>
      <c r="F34" s="40" t="s">
        <v>201</v>
      </c>
      <c r="G34" s="40"/>
      <c r="H34" s="40"/>
      <c r="I34" s="30"/>
      <c r="J34" s="81"/>
      <c r="K34" s="81"/>
      <c r="L34" s="81"/>
      <c r="M34" s="30"/>
      <c r="N34" s="30"/>
      <c r="O34" s="30"/>
    </row>
    <row r="35" spans="1:15" ht="15">
      <c r="A35" s="18"/>
      <c r="B35" s="40" t="s">
        <v>136</v>
      </c>
      <c r="C35" s="40" t="s">
        <v>137</v>
      </c>
      <c r="D35" s="40" t="s">
        <v>19</v>
      </c>
      <c r="E35" s="40" t="s">
        <v>186</v>
      </c>
      <c r="F35" s="40" t="s">
        <v>201</v>
      </c>
      <c r="G35" s="40"/>
      <c r="H35" s="40"/>
      <c r="I35" s="30"/>
      <c r="J35" s="81"/>
      <c r="K35" s="81"/>
      <c r="L35" s="81"/>
      <c r="M35" s="30"/>
      <c r="N35" s="30"/>
      <c r="O35" s="30"/>
    </row>
    <row r="36" spans="1:15" ht="15">
      <c r="A36" s="18"/>
      <c r="B36" s="40" t="s">
        <v>153</v>
      </c>
      <c r="C36" s="40" t="s">
        <v>154</v>
      </c>
      <c r="D36" s="40" t="s">
        <v>17</v>
      </c>
      <c r="E36" s="40" t="s">
        <v>150</v>
      </c>
      <c r="F36" s="40" t="s">
        <v>201</v>
      </c>
      <c r="G36" s="40"/>
      <c r="H36" s="40"/>
      <c r="I36" s="30"/>
      <c r="J36" s="81"/>
      <c r="K36" s="81"/>
      <c r="L36" s="81"/>
      <c r="M36" s="30"/>
      <c r="N36" s="30"/>
      <c r="O36" s="30"/>
    </row>
    <row r="37" spans="1:15" ht="15">
      <c r="A37" s="18"/>
      <c r="B37" s="40" t="s">
        <v>83</v>
      </c>
      <c r="C37" s="40" t="s">
        <v>104</v>
      </c>
      <c r="D37" s="40" t="s">
        <v>17</v>
      </c>
      <c r="E37" s="40" t="s">
        <v>150</v>
      </c>
      <c r="F37" s="40" t="s">
        <v>201</v>
      </c>
      <c r="G37" s="40"/>
      <c r="H37" s="40"/>
      <c r="I37" s="30"/>
      <c r="J37" s="78"/>
      <c r="K37" s="78"/>
      <c r="L37" s="78"/>
      <c r="M37" s="30"/>
      <c r="N37" s="30"/>
      <c r="O37" s="30"/>
    </row>
    <row r="38" spans="1:15" ht="15">
      <c r="A38" s="18"/>
      <c r="B38" s="18"/>
      <c r="C38" s="18"/>
      <c r="D38" s="18"/>
      <c r="E38" s="18"/>
      <c r="F38" s="18"/>
      <c r="G38" s="18"/>
      <c r="H38" s="18"/>
      <c r="I38" s="18"/>
      <c r="J38" s="78"/>
      <c r="K38" s="78"/>
      <c r="L38" s="78"/>
      <c r="M38" s="30"/>
      <c r="N38" s="30"/>
      <c r="O38" s="30"/>
    </row>
    <row r="39" spans="1:15" ht="15">
      <c r="A39" s="18"/>
      <c r="B39" s="18"/>
      <c r="C39" s="18"/>
      <c r="D39" s="18"/>
      <c r="E39" s="18"/>
      <c r="F39" s="18"/>
      <c r="G39" s="18"/>
      <c r="H39" s="18"/>
      <c r="I39" s="18"/>
      <c r="J39" s="78"/>
      <c r="K39" s="78"/>
      <c r="L39" s="78"/>
      <c r="M39" s="30"/>
      <c r="N39" s="30"/>
      <c r="O39" s="30"/>
    </row>
    <row r="40" spans="1:15" ht="15">
      <c r="A40" s="17"/>
      <c r="B40" s="18"/>
      <c r="C40" s="18"/>
      <c r="D40" s="18"/>
      <c r="E40" s="18"/>
      <c r="F40" s="18"/>
      <c r="G40" s="18"/>
      <c r="H40" s="18"/>
      <c r="I40" s="18"/>
      <c r="J40" s="78"/>
      <c r="K40" s="78"/>
      <c r="L40" s="78"/>
      <c r="M40" s="30"/>
      <c r="N40" s="30"/>
      <c r="O40" s="30"/>
    </row>
    <row r="41" spans="1:15" ht="15">
      <c r="A41" s="17"/>
      <c r="B41" s="18"/>
      <c r="C41" s="18"/>
      <c r="D41" s="18"/>
      <c r="E41" s="18"/>
      <c r="F41" s="18"/>
      <c r="G41" s="18"/>
      <c r="H41" s="18"/>
      <c r="I41" s="18"/>
      <c r="J41" s="78"/>
      <c r="K41" s="78"/>
      <c r="L41" s="78"/>
      <c r="M41" s="30"/>
      <c r="N41" s="30"/>
      <c r="O41" s="30"/>
    </row>
    <row r="42" spans="1:15" ht="15">
      <c r="A42" s="18"/>
      <c r="B42" s="18"/>
      <c r="C42" s="18"/>
      <c r="D42" s="18"/>
      <c r="E42" s="18"/>
      <c r="F42" s="18"/>
      <c r="G42" s="18"/>
      <c r="H42" s="18"/>
      <c r="I42" s="18"/>
      <c r="J42" s="78"/>
      <c r="K42" s="78"/>
      <c r="L42" s="78"/>
      <c r="M42" s="30"/>
      <c r="N42" s="30"/>
      <c r="O42" s="30"/>
    </row>
    <row r="43" spans="1:15" ht="15">
      <c r="A43" s="18"/>
      <c r="B43" s="18"/>
      <c r="C43" s="18"/>
      <c r="D43" s="18"/>
      <c r="E43" s="18"/>
      <c r="F43" s="18"/>
      <c r="G43" s="18"/>
      <c r="H43" s="18"/>
      <c r="I43" s="18"/>
      <c r="J43" s="78"/>
      <c r="K43" s="78"/>
      <c r="L43" s="78"/>
      <c r="M43" s="30"/>
      <c r="N43" s="30"/>
      <c r="O43" s="30"/>
    </row>
    <row r="44" spans="1:15" ht="15">
      <c r="A44" s="18"/>
      <c r="B44" s="18"/>
      <c r="C44" s="18"/>
      <c r="D44" s="18"/>
      <c r="E44" s="18"/>
      <c r="F44" s="18"/>
      <c r="G44" s="18"/>
      <c r="H44" s="18"/>
      <c r="I44" s="18"/>
      <c r="J44" s="78"/>
      <c r="K44" s="78"/>
      <c r="L44" s="78"/>
      <c r="M44" s="30"/>
      <c r="N44" s="30"/>
      <c r="O44" s="30"/>
    </row>
    <row r="45" spans="1:15" ht="15">
      <c r="A45" s="18"/>
      <c r="B45" s="18"/>
      <c r="C45" s="18"/>
      <c r="D45" s="18"/>
      <c r="E45" s="18"/>
      <c r="F45" s="18"/>
      <c r="G45" s="18"/>
      <c r="H45" s="18"/>
      <c r="I45" s="18"/>
      <c r="J45" s="78"/>
      <c r="K45" s="78"/>
      <c r="L45" s="78"/>
      <c r="M45" s="30"/>
      <c r="N45" s="30"/>
      <c r="O45" s="30"/>
    </row>
    <row r="46" spans="1:15" ht="15">
      <c r="A46" s="17"/>
      <c r="B46" s="18"/>
      <c r="C46" s="18"/>
      <c r="D46" s="18"/>
      <c r="E46" s="18"/>
      <c r="F46" s="18"/>
      <c r="G46" s="18"/>
      <c r="H46" s="18"/>
      <c r="I46" s="18"/>
      <c r="J46" s="78"/>
      <c r="K46" s="78"/>
      <c r="L46" s="78"/>
      <c r="M46" s="30"/>
      <c r="N46" s="30"/>
      <c r="O46" s="30"/>
    </row>
    <row r="47" spans="1:15" ht="15">
      <c r="A47" s="17"/>
      <c r="B47" s="18"/>
      <c r="C47" s="18"/>
      <c r="D47" s="18"/>
      <c r="E47" s="18"/>
      <c r="F47" s="18"/>
      <c r="G47" s="18"/>
      <c r="H47" s="18"/>
      <c r="I47" s="18"/>
      <c r="J47" s="78"/>
      <c r="K47" s="78"/>
      <c r="L47" s="78"/>
      <c r="M47" s="30"/>
      <c r="N47" s="30"/>
      <c r="O47" s="30"/>
    </row>
    <row r="48" spans="1:15" ht="15">
      <c r="A48" s="18"/>
      <c r="B48" s="18"/>
      <c r="C48" s="18"/>
      <c r="D48" s="18"/>
      <c r="E48" s="18"/>
      <c r="F48" s="18"/>
      <c r="G48" s="18"/>
      <c r="H48" s="18"/>
      <c r="I48" s="18"/>
      <c r="J48" s="78"/>
      <c r="K48" s="78"/>
      <c r="L48" s="78"/>
      <c r="M48" s="30"/>
      <c r="N48" s="30"/>
      <c r="O48" s="30"/>
    </row>
    <row r="49" spans="1:12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5"/>
      <c r="L49" s="25"/>
    </row>
    <row r="50" spans="1:12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5"/>
      <c r="L50" s="25"/>
    </row>
    <row r="51" spans="1:12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5"/>
      <c r="L51" s="25"/>
    </row>
    <row r="52" spans="1:12" ht="1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25"/>
      <c r="L52" s="25"/>
    </row>
    <row r="53" spans="1:12" ht="1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25"/>
      <c r="L53" s="25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7.7109375" style="28" customWidth="1"/>
    <col min="2" max="2" width="35.421875" style="41" customWidth="1"/>
    <col min="3" max="3" width="21.8515625" style="41" customWidth="1"/>
    <col min="4" max="4" width="12.7109375" style="41" bestFit="1" customWidth="1"/>
    <col min="5" max="5" width="11.7109375" style="41" customWidth="1"/>
    <col min="6" max="6" width="6.140625" style="41" customWidth="1"/>
    <col min="7" max="7" width="7.421875" style="41" customWidth="1"/>
    <col min="8" max="8" width="6.00390625" style="41" customWidth="1"/>
    <col min="9" max="9" width="5.28125" style="41" customWidth="1"/>
    <col min="10" max="10" width="6.421875" style="28" customWidth="1"/>
    <col min="11" max="13" width="5.8515625" style="70" customWidth="1"/>
    <col min="14" max="14" width="7.28125" style="28" customWidth="1"/>
    <col min="15" max="15" width="8.00390625" style="28" customWidth="1"/>
    <col min="16" max="16" width="6.7109375" style="28" customWidth="1"/>
    <col min="17" max="16384" width="8.8515625" style="28" customWidth="1"/>
  </cols>
  <sheetData>
    <row r="1" spans="1:13" ht="20.25">
      <c r="A1" s="27"/>
      <c r="B1" s="33"/>
      <c r="C1" s="11" t="s">
        <v>0</v>
      </c>
      <c r="D1" s="33"/>
      <c r="E1" s="33"/>
      <c r="F1" s="33"/>
      <c r="G1" s="33"/>
      <c r="H1" s="33">
        <v>78</v>
      </c>
      <c r="I1" s="33">
        <v>70</v>
      </c>
      <c r="J1" s="27"/>
      <c r="K1" s="68"/>
      <c r="L1" s="68"/>
      <c r="M1" s="68"/>
    </row>
    <row r="2" spans="1:13" ht="15">
      <c r="A2" s="27"/>
      <c r="B2" s="33"/>
      <c r="C2" s="13"/>
      <c r="D2" s="33"/>
      <c r="E2" s="33"/>
      <c r="F2" s="33"/>
      <c r="G2" s="33"/>
      <c r="H2" s="33"/>
      <c r="I2" s="33"/>
      <c r="J2" s="27"/>
      <c r="K2" s="68"/>
      <c r="L2" s="68"/>
      <c r="M2" s="68"/>
    </row>
    <row r="3" spans="1:13" ht="15">
      <c r="A3" s="27"/>
      <c r="B3" s="33"/>
      <c r="C3" s="14" t="s">
        <v>235</v>
      </c>
      <c r="D3" s="33"/>
      <c r="E3" s="33"/>
      <c r="F3" s="33"/>
      <c r="G3" s="33"/>
      <c r="H3" s="33"/>
      <c r="I3" s="33"/>
      <c r="J3" s="27"/>
      <c r="K3" s="68"/>
      <c r="L3" s="68"/>
      <c r="M3" s="68"/>
    </row>
    <row r="4" spans="1:13" ht="15">
      <c r="A4" s="27"/>
      <c r="B4" s="33"/>
      <c r="C4" s="33"/>
      <c r="D4" s="33"/>
      <c r="E4" s="33"/>
      <c r="F4" s="33"/>
      <c r="G4" s="33"/>
      <c r="H4" s="33">
        <v>56</v>
      </c>
      <c r="I4" s="33"/>
      <c r="J4" s="27"/>
      <c r="K4" s="68"/>
      <c r="L4" s="68"/>
      <c r="M4" s="68"/>
    </row>
    <row r="5" spans="1:13" ht="15">
      <c r="A5" s="12" t="s">
        <v>7</v>
      </c>
      <c r="B5" s="34"/>
      <c r="C5" s="34"/>
      <c r="D5" s="34"/>
      <c r="E5" s="35"/>
      <c r="F5" s="36"/>
      <c r="G5" s="36"/>
      <c r="H5" s="36"/>
      <c r="I5" s="36"/>
      <c r="J5" s="27"/>
      <c r="K5" s="68"/>
      <c r="L5" s="68"/>
      <c r="M5" s="68"/>
    </row>
    <row r="6" spans="1:13" ht="15">
      <c r="A6" s="29" t="s">
        <v>8</v>
      </c>
      <c r="B6" s="36"/>
      <c r="C6" s="36"/>
      <c r="D6" s="36"/>
      <c r="E6" s="37"/>
      <c r="F6" s="36"/>
      <c r="G6" s="36"/>
      <c r="H6" s="36"/>
      <c r="I6" s="36"/>
      <c r="J6" s="27"/>
      <c r="K6" s="68"/>
      <c r="L6" s="68"/>
      <c r="M6" s="68"/>
    </row>
    <row r="7" spans="1:13" ht="15">
      <c r="A7" s="9" t="s">
        <v>9</v>
      </c>
      <c r="B7" s="36"/>
      <c r="C7" s="36"/>
      <c r="D7" s="36"/>
      <c r="E7" s="37"/>
      <c r="F7" s="36"/>
      <c r="G7" s="36"/>
      <c r="H7" s="36"/>
      <c r="I7" s="36"/>
      <c r="J7" s="27"/>
      <c r="K7" s="68"/>
      <c r="L7" s="68"/>
      <c r="M7" s="68"/>
    </row>
    <row r="8" spans="1:13" ht="15">
      <c r="A8" s="10" t="s">
        <v>10</v>
      </c>
      <c r="B8" s="38"/>
      <c r="C8" s="38"/>
      <c r="D8" s="38"/>
      <c r="E8" s="39"/>
      <c r="F8" s="36"/>
      <c r="G8" s="36"/>
      <c r="H8" s="36"/>
      <c r="I8" s="36"/>
      <c r="J8" s="27"/>
      <c r="K8" s="68"/>
      <c r="L8" s="68"/>
      <c r="M8" s="68"/>
    </row>
    <row r="9" spans="1:13" ht="15.75" thickBot="1">
      <c r="A9" s="6"/>
      <c r="B9" s="7"/>
      <c r="C9" s="7"/>
      <c r="D9" s="33"/>
      <c r="E9" s="33"/>
      <c r="F9" s="33"/>
      <c r="G9" s="33"/>
      <c r="H9" s="33"/>
      <c r="I9" s="33"/>
      <c r="J9" s="27"/>
      <c r="K9" s="68"/>
      <c r="L9" s="68"/>
      <c r="M9" s="68"/>
    </row>
    <row r="10" spans="1:16" ht="15.75" thickBot="1">
      <c r="A10" s="1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187</v>
      </c>
      <c r="G10" s="8" t="s">
        <v>188</v>
      </c>
      <c r="H10" s="8" t="s">
        <v>190</v>
      </c>
      <c r="I10" s="8" t="s">
        <v>191</v>
      </c>
      <c r="J10" s="8" t="s">
        <v>189</v>
      </c>
      <c r="K10" s="72" t="s">
        <v>6</v>
      </c>
      <c r="L10" s="69" t="s">
        <v>220</v>
      </c>
      <c r="M10" s="69" t="s">
        <v>225</v>
      </c>
      <c r="N10" s="30" t="s">
        <v>218</v>
      </c>
      <c r="O10" s="30" t="s">
        <v>219</v>
      </c>
      <c r="P10" s="30" t="s">
        <v>189</v>
      </c>
    </row>
    <row r="11" spans="1:16" ht="15">
      <c r="A11" s="5"/>
      <c r="B11" s="2"/>
      <c r="C11" s="2"/>
      <c r="D11" s="2"/>
      <c r="E11" s="2"/>
      <c r="F11" s="2"/>
      <c r="G11" s="2"/>
      <c r="H11" s="2"/>
      <c r="I11" s="2"/>
      <c r="J11" s="2"/>
      <c r="K11" s="73"/>
      <c r="L11" s="73"/>
      <c r="M11" s="73"/>
      <c r="N11" s="30"/>
      <c r="O11" s="30"/>
      <c r="P11" s="30"/>
    </row>
    <row r="12" spans="1:17" ht="15">
      <c r="A12" s="4">
        <v>17</v>
      </c>
      <c r="B12" s="40" t="s">
        <v>52</v>
      </c>
      <c r="C12" s="40" t="s">
        <v>53</v>
      </c>
      <c r="D12" s="40" t="s">
        <v>20</v>
      </c>
      <c r="E12" s="40" t="s">
        <v>203</v>
      </c>
      <c r="F12" s="40">
        <v>0</v>
      </c>
      <c r="G12" s="40">
        <v>49.93</v>
      </c>
      <c r="H12" s="4"/>
      <c r="I12" s="40"/>
      <c r="J12" s="30">
        <f aca="true" t="shared" si="0" ref="J12:J18">F12+I12</f>
        <v>0</v>
      </c>
      <c r="K12" s="74">
        <v>1</v>
      </c>
      <c r="L12" s="74">
        <v>0</v>
      </c>
      <c r="M12" s="74">
        <v>27.36</v>
      </c>
      <c r="N12" s="30">
        <v>8</v>
      </c>
      <c r="O12" s="30">
        <v>12</v>
      </c>
      <c r="P12" s="30">
        <f>N12+O12</f>
        <v>20</v>
      </c>
      <c r="Q12" s="28" t="s">
        <v>217</v>
      </c>
    </row>
    <row r="13" spans="1:16" ht="15">
      <c r="A13" s="4">
        <v>10</v>
      </c>
      <c r="B13" s="40" t="s">
        <v>68</v>
      </c>
      <c r="C13" s="40" t="s">
        <v>69</v>
      </c>
      <c r="D13" s="40" t="s">
        <v>20</v>
      </c>
      <c r="E13" s="40" t="s">
        <v>180</v>
      </c>
      <c r="F13" s="40">
        <v>0</v>
      </c>
      <c r="G13" s="40">
        <v>51.32</v>
      </c>
      <c r="H13" s="4"/>
      <c r="I13" s="40"/>
      <c r="J13" s="30">
        <f t="shared" si="0"/>
        <v>0</v>
      </c>
      <c r="K13" s="75">
        <v>2</v>
      </c>
      <c r="L13" s="75">
        <v>0</v>
      </c>
      <c r="M13" s="75">
        <v>28.61</v>
      </c>
      <c r="N13" s="30">
        <v>4</v>
      </c>
      <c r="O13" s="30">
        <v>10</v>
      </c>
      <c r="P13" s="30">
        <f>N13+O13</f>
        <v>14</v>
      </c>
    </row>
    <row r="14" spans="1:17" ht="15">
      <c r="A14" s="4">
        <v>21</v>
      </c>
      <c r="B14" s="40" t="s">
        <v>46</v>
      </c>
      <c r="C14" s="40" t="s">
        <v>47</v>
      </c>
      <c r="D14" s="40" t="s">
        <v>179</v>
      </c>
      <c r="E14" s="40" t="s">
        <v>203</v>
      </c>
      <c r="F14" s="40">
        <v>0</v>
      </c>
      <c r="G14" s="40">
        <v>53.33</v>
      </c>
      <c r="H14" s="4"/>
      <c r="I14" s="40"/>
      <c r="J14" s="30">
        <f t="shared" si="0"/>
        <v>0</v>
      </c>
      <c r="K14" s="75">
        <v>3</v>
      </c>
      <c r="L14" s="75">
        <v>4</v>
      </c>
      <c r="M14" s="75">
        <v>28.41</v>
      </c>
      <c r="N14" s="30">
        <v>9</v>
      </c>
      <c r="O14" s="30">
        <v>9</v>
      </c>
      <c r="P14" s="30">
        <f>N14+O14</f>
        <v>18</v>
      </c>
      <c r="Q14" s="28" t="s">
        <v>216</v>
      </c>
    </row>
    <row r="15" spans="1:16" ht="15">
      <c r="A15" s="4">
        <v>19</v>
      </c>
      <c r="B15" s="40" t="s">
        <v>50</v>
      </c>
      <c r="C15" s="40" t="s">
        <v>51</v>
      </c>
      <c r="D15" s="40" t="s">
        <v>25</v>
      </c>
      <c r="E15" s="40" t="s">
        <v>203</v>
      </c>
      <c r="F15" s="40">
        <v>0</v>
      </c>
      <c r="G15" s="40">
        <v>52.18</v>
      </c>
      <c r="H15" s="4"/>
      <c r="I15" s="40"/>
      <c r="J15" s="30">
        <f t="shared" si="0"/>
        <v>0</v>
      </c>
      <c r="K15" s="75">
        <v>5</v>
      </c>
      <c r="L15" s="75">
        <v>4</v>
      </c>
      <c r="M15" s="75">
        <v>28.63</v>
      </c>
      <c r="N15" s="30">
        <v>7</v>
      </c>
      <c r="O15" s="30">
        <v>8</v>
      </c>
      <c r="P15" s="30">
        <f>N15+O15</f>
        <v>15</v>
      </c>
    </row>
    <row r="16" spans="1:16" ht="15">
      <c r="A16" s="4">
        <v>20</v>
      </c>
      <c r="B16" s="40" t="s">
        <v>48</v>
      </c>
      <c r="C16" s="40" t="s">
        <v>49</v>
      </c>
      <c r="D16" s="40" t="s">
        <v>177</v>
      </c>
      <c r="E16" s="40" t="s">
        <v>203</v>
      </c>
      <c r="F16" s="40">
        <v>0</v>
      </c>
      <c r="G16" s="40">
        <v>52.3</v>
      </c>
      <c r="H16" s="4"/>
      <c r="I16" s="40"/>
      <c r="J16" s="30">
        <f t="shared" si="0"/>
        <v>0</v>
      </c>
      <c r="K16" s="74">
        <v>10</v>
      </c>
      <c r="L16" s="74">
        <v>16</v>
      </c>
      <c r="M16" s="74">
        <v>43.38</v>
      </c>
      <c r="N16" s="30">
        <v>2</v>
      </c>
      <c r="O16" s="30">
        <v>7</v>
      </c>
      <c r="P16" s="30">
        <f>N16+O16</f>
        <v>9</v>
      </c>
    </row>
    <row r="17" spans="1:16" ht="15">
      <c r="A17" s="4">
        <v>6</v>
      </c>
      <c r="B17" s="40" t="s">
        <v>57</v>
      </c>
      <c r="C17" s="40" t="s">
        <v>58</v>
      </c>
      <c r="D17" s="40" t="s">
        <v>178</v>
      </c>
      <c r="E17" s="40" t="s">
        <v>117</v>
      </c>
      <c r="F17" s="40">
        <v>0</v>
      </c>
      <c r="G17" s="40">
        <v>58.03</v>
      </c>
      <c r="H17" s="4"/>
      <c r="I17" s="40"/>
      <c r="J17" s="30">
        <f t="shared" si="0"/>
        <v>0</v>
      </c>
      <c r="K17" s="74"/>
      <c r="L17" s="74" t="s">
        <v>201</v>
      </c>
      <c r="M17" s="74"/>
      <c r="N17" s="30"/>
      <c r="O17" s="30"/>
      <c r="P17" s="30"/>
    </row>
    <row r="18" spans="1:16" ht="15">
      <c r="A18" s="4">
        <v>16</v>
      </c>
      <c r="B18" s="40" t="s">
        <v>224</v>
      </c>
      <c r="C18" s="40" t="s">
        <v>22</v>
      </c>
      <c r="D18" s="40" t="s">
        <v>195</v>
      </c>
      <c r="E18" s="40" t="s">
        <v>117</v>
      </c>
      <c r="F18" s="40">
        <v>0</v>
      </c>
      <c r="G18" s="40">
        <v>55.27</v>
      </c>
      <c r="H18" s="4"/>
      <c r="I18" s="40"/>
      <c r="J18" s="30">
        <f t="shared" si="0"/>
        <v>0</v>
      </c>
      <c r="K18" s="75"/>
      <c r="L18" s="75"/>
      <c r="M18" s="75"/>
      <c r="N18" s="30"/>
      <c r="O18" s="30"/>
      <c r="P18" s="30"/>
    </row>
    <row r="19" spans="1:16" ht="15">
      <c r="A19" s="4">
        <v>25</v>
      </c>
      <c r="B19" s="40" t="s">
        <v>198</v>
      </c>
      <c r="C19" s="40" t="s">
        <v>199</v>
      </c>
      <c r="D19" s="40" t="s">
        <v>200</v>
      </c>
      <c r="E19" s="40" t="s">
        <v>117</v>
      </c>
      <c r="F19" s="40" t="s">
        <v>201</v>
      </c>
      <c r="G19" s="40"/>
      <c r="H19" s="4">
        <f>ABS($H$4-G19)</f>
        <v>56</v>
      </c>
      <c r="I19" s="40"/>
      <c r="J19" s="30"/>
      <c r="K19" s="74"/>
      <c r="L19" s="74"/>
      <c r="M19" s="74"/>
      <c r="N19" s="30"/>
      <c r="O19" s="30"/>
      <c r="P19" s="30"/>
    </row>
    <row r="20" spans="1:16" ht="15">
      <c r="A20" s="4">
        <v>28</v>
      </c>
      <c r="B20" s="40" t="s">
        <v>26</v>
      </c>
      <c r="C20" s="40" t="s">
        <v>27</v>
      </c>
      <c r="D20" s="40" t="s">
        <v>176</v>
      </c>
      <c r="E20" s="40" t="s">
        <v>117</v>
      </c>
      <c r="F20" s="40" t="s">
        <v>201</v>
      </c>
      <c r="G20" s="40"/>
      <c r="H20" s="4">
        <f>ABS($H$4-G20)</f>
        <v>56</v>
      </c>
      <c r="I20" s="40"/>
      <c r="J20" s="30"/>
      <c r="K20" s="75"/>
      <c r="L20" s="75"/>
      <c r="M20" s="75"/>
      <c r="N20" s="30"/>
      <c r="O20" s="30"/>
      <c r="P20" s="30"/>
    </row>
    <row r="21" spans="1:16" ht="15">
      <c r="A21" s="4">
        <v>11</v>
      </c>
      <c r="B21" s="40" t="s">
        <v>66</v>
      </c>
      <c r="C21" s="40" t="s">
        <v>67</v>
      </c>
      <c r="D21" s="40" t="s">
        <v>25</v>
      </c>
      <c r="E21" s="40" t="s">
        <v>180</v>
      </c>
      <c r="F21" s="40">
        <v>4</v>
      </c>
      <c r="G21" s="40">
        <v>45.05</v>
      </c>
      <c r="H21" s="4"/>
      <c r="I21" s="40"/>
      <c r="J21" s="30">
        <f>F21+I21</f>
        <v>4</v>
      </c>
      <c r="K21" s="74">
        <v>1</v>
      </c>
      <c r="L21" s="74"/>
      <c r="M21" s="74"/>
      <c r="N21" s="30">
        <v>12</v>
      </c>
      <c r="O21" s="30">
        <v>6</v>
      </c>
      <c r="P21" s="30">
        <f>N21+O21</f>
        <v>18</v>
      </c>
    </row>
    <row r="22" spans="1:16" ht="15">
      <c r="A22" s="4">
        <v>12</v>
      </c>
      <c r="B22" s="40" t="s">
        <v>62</v>
      </c>
      <c r="C22" s="40" t="s">
        <v>63</v>
      </c>
      <c r="D22" s="40" t="s">
        <v>25</v>
      </c>
      <c r="E22" s="40" t="s">
        <v>180</v>
      </c>
      <c r="F22" s="40">
        <v>12</v>
      </c>
      <c r="G22" s="40">
        <v>44.98</v>
      </c>
      <c r="H22" s="4"/>
      <c r="I22" s="40"/>
      <c r="J22" s="30">
        <f>F22+I22</f>
        <v>12</v>
      </c>
      <c r="K22" s="75">
        <v>6</v>
      </c>
      <c r="L22" s="75"/>
      <c r="M22" s="75"/>
      <c r="N22" s="30">
        <v>6</v>
      </c>
      <c r="O22" s="30">
        <v>5</v>
      </c>
      <c r="P22" s="30">
        <f>N22+O22</f>
        <v>11</v>
      </c>
    </row>
    <row r="23" spans="1:16" ht="15">
      <c r="A23" s="4">
        <v>29</v>
      </c>
      <c r="B23" s="40" t="s">
        <v>68</v>
      </c>
      <c r="C23" s="40" t="s">
        <v>70</v>
      </c>
      <c r="D23" s="40" t="s">
        <v>20</v>
      </c>
      <c r="E23" s="40" t="s">
        <v>180</v>
      </c>
      <c r="F23" s="40" t="s">
        <v>201</v>
      </c>
      <c r="G23" s="40"/>
      <c r="H23" s="4">
        <f>ABS($H$4-G23)</f>
        <v>56</v>
      </c>
      <c r="I23" s="40"/>
      <c r="J23" s="30"/>
      <c r="K23" s="74"/>
      <c r="L23" s="74"/>
      <c r="M23" s="74"/>
      <c r="N23" s="30"/>
      <c r="O23" s="30"/>
      <c r="P23" s="30"/>
    </row>
    <row r="24" spans="1:16" ht="15">
      <c r="A24" s="4">
        <v>3</v>
      </c>
      <c r="B24" s="40" t="s">
        <v>64</v>
      </c>
      <c r="C24" s="40" t="s">
        <v>65</v>
      </c>
      <c r="D24" s="40" t="s">
        <v>25</v>
      </c>
      <c r="E24" s="40" t="s">
        <v>180</v>
      </c>
      <c r="F24" s="40" t="s">
        <v>202</v>
      </c>
      <c r="G24" s="40"/>
      <c r="H24" s="4"/>
      <c r="I24" s="40"/>
      <c r="J24" s="30"/>
      <c r="K24" s="75">
        <v>9</v>
      </c>
      <c r="L24" s="75"/>
      <c r="M24" s="75"/>
      <c r="N24" s="30">
        <v>3</v>
      </c>
      <c r="O24" s="30"/>
      <c r="P24" s="30">
        <f>N24+O24</f>
        <v>3</v>
      </c>
    </row>
    <row r="25" spans="1:16" ht="15">
      <c r="A25" s="4">
        <v>13</v>
      </c>
      <c r="B25" s="40" t="s">
        <v>223</v>
      </c>
      <c r="C25" s="40" t="s">
        <v>61</v>
      </c>
      <c r="D25" s="40" t="s">
        <v>17</v>
      </c>
      <c r="E25" s="40" t="s">
        <v>180</v>
      </c>
      <c r="F25" s="40" t="s">
        <v>201</v>
      </c>
      <c r="G25" s="40"/>
      <c r="H25" s="4"/>
      <c r="I25" s="40"/>
      <c r="J25" s="30"/>
      <c r="K25" s="74">
        <v>7</v>
      </c>
      <c r="L25" s="74"/>
      <c r="M25" s="74"/>
      <c r="N25" s="30">
        <v>5</v>
      </c>
      <c r="O25" s="30"/>
      <c r="P25" s="30">
        <f>N25+O25</f>
        <v>5</v>
      </c>
    </row>
    <row r="26" spans="1:16" ht="15">
      <c r="A26" s="4">
        <v>14</v>
      </c>
      <c r="B26" s="40" t="s">
        <v>59</v>
      </c>
      <c r="C26" s="40" t="s">
        <v>60</v>
      </c>
      <c r="D26" s="40" t="s">
        <v>179</v>
      </c>
      <c r="E26" s="40" t="s">
        <v>180</v>
      </c>
      <c r="F26" s="40" t="s">
        <v>201</v>
      </c>
      <c r="G26" s="40"/>
      <c r="H26" s="4"/>
      <c r="I26" s="40"/>
      <c r="J26" s="30"/>
      <c r="K26" s="74"/>
      <c r="L26" s="74"/>
      <c r="M26" s="74"/>
      <c r="N26" s="30"/>
      <c r="O26" s="30"/>
      <c r="P26" s="30"/>
    </row>
    <row r="27" spans="1:16" ht="15">
      <c r="A27" s="4">
        <v>4</v>
      </c>
      <c r="B27" s="40" t="s">
        <v>52</v>
      </c>
      <c r="C27" s="40" t="s">
        <v>54</v>
      </c>
      <c r="D27" s="40" t="s">
        <v>20</v>
      </c>
      <c r="E27" s="40" t="s">
        <v>203</v>
      </c>
      <c r="F27" s="40">
        <v>8</v>
      </c>
      <c r="G27" s="40">
        <v>51.18</v>
      </c>
      <c r="H27" s="4"/>
      <c r="I27" s="40"/>
      <c r="J27" s="30">
        <f>F27+I27</f>
        <v>8</v>
      </c>
      <c r="K27" s="75">
        <v>2</v>
      </c>
      <c r="L27" s="75"/>
      <c r="M27" s="75"/>
      <c r="N27" s="30">
        <v>10</v>
      </c>
      <c r="O27" s="30"/>
      <c r="P27" s="30">
        <f>N27+O27</f>
        <v>10</v>
      </c>
    </row>
    <row r="28" spans="1:16" ht="15">
      <c r="A28" s="4">
        <v>30</v>
      </c>
      <c r="B28" s="40" t="s">
        <v>23</v>
      </c>
      <c r="C28" s="40" t="s">
        <v>24</v>
      </c>
      <c r="D28" s="40" t="s">
        <v>25</v>
      </c>
      <c r="E28" s="40" t="s">
        <v>203</v>
      </c>
      <c r="F28" s="40" t="s">
        <v>201</v>
      </c>
      <c r="G28" s="40"/>
      <c r="H28" s="4">
        <f>ABS($H$4-G28)</f>
        <v>56</v>
      </c>
      <c r="I28" s="40"/>
      <c r="J28" s="30"/>
      <c r="K28" s="75"/>
      <c r="L28" s="75"/>
      <c r="M28" s="75"/>
      <c r="N28" s="30"/>
      <c r="O28" s="30"/>
      <c r="P28" s="30"/>
    </row>
    <row r="29" spans="1:16" ht="15">
      <c r="A29" s="4">
        <v>15</v>
      </c>
      <c r="B29" s="40" t="s">
        <v>55</v>
      </c>
      <c r="C29" s="40" t="s">
        <v>56</v>
      </c>
      <c r="D29" s="40" t="s">
        <v>178</v>
      </c>
      <c r="E29" s="40" t="s">
        <v>203</v>
      </c>
      <c r="F29" s="40" t="s">
        <v>201</v>
      </c>
      <c r="G29" s="40"/>
      <c r="H29" s="4"/>
      <c r="I29" s="40"/>
      <c r="J29" s="30"/>
      <c r="K29" s="74">
        <v>11</v>
      </c>
      <c r="L29" s="74"/>
      <c r="M29" s="74"/>
      <c r="N29" s="30">
        <v>0</v>
      </c>
      <c r="O29" s="30"/>
      <c r="P29" s="30">
        <f aca="true" t="shared" si="1" ref="P29:P41">N29+O29</f>
        <v>0</v>
      </c>
    </row>
    <row r="30" spans="1:16" ht="15">
      <c r="A30" s="4">
        <v>26</v>
      </c>
      <c r="B30" s="40" t="s">
        <v>37</v>
      </c>
      <c r="C30" s="40" t="s">
        <v>38</v>
      </c>
      <c r="D30" s="40" t="s">
        <v>17</v>
      </c>
      <c r="E30" s="40" t="s">
        <v>184</v>
      </c>
      <c r="F30" s="40">
        <v>0</v>
      </c>
      <c r="G30" s="40">
        <v>55.24</v>
      </c>
      <c r="H30" s="4">
        <f aca="true" t="shared" si="2" ref="H30:H43">ABS($H$4-G30)</f>
        <v>0.759999999999998</v>
      </c>
      <c r="I30" s="40"/>
      <c r="J30" s="30">
        <f aca="true" t="shared" si="3" ref="J30:J39">F30+I30</f>
        <v>0</v>
      </c>
      <c r="K30" s="74">
        <v>1</v>
      </c>
      <c r="L30" s="74"/>
      <c r="M30" s="74"/>
      <c r="N30" s="30">
        <v>3</v>
      </c>
      <c r="O30" s="30">
        <v>13</v>
      </c>
      <c r="P30" s="30">
        <f t="shared" si="1"/>
        <v>16</v>
      </c>
    </row>
    <row r="31" spans="1:17" ht="15">
      <c r="A31" s="4">
        <v>18</v>
      </c>
      <c r="B31" s="40" t="s">
        <v>28</v>
      </c>
      <c r="C31" s="40" t="s">
        <v>31</v>
      </c>
      <c r="D31" s="40" t="s">
        <v>30</v>
      </c>
      <c r="E31" s="40" t="s">
        <v>184</v>
      </c>
      <c r="F31" s="40">
        <v>0</v>
      </c>
      <c r="G31" s="40">
        <v>54.29</v>
      </c>
      <c r="H31" s="4">
        <f t="shared" si="2"/>
        <v>1.7100000000000009</v>
      </c>
      <c r="I31" s="40"/>
      <c r="J31" s="30">
        <f t="shared" si="3"/>
        <v>0</v>
      </c>
      <c r="K31" s="74">
        <v>2</v>
      </c>
      <c r="L31" s="74"/>
      <c r="M31" s="74"/>
      <c r="N31" s="30">
        <v>9</v>
      </c>
      <c r="O31" s="30">
        <v>11</v>
      </c>
      <c r="P31" s="30">
        <f t="shared" si="1"/>
        <v>20</v>
      </c>
      <c r="Q31" s="28" t="s">
        <v>216</v>
      </c>
    </row>
    <row r="32" spans="1:16" ht="15">
      <c r="A32" s="4">
        <v>31</v>
      </c>
      <c r="B32" s="40" t="s">
        <v>28</v>
      </c>
      <c r="C32" s="40" t="s">
        <v>29</v>
      </c>
      <c r="D32" s="40" t="s">
        <v>30</v>
      </c>
      <c r="E32" s="40" t="s">
        <v>184</v>
      </c>
      <c r="F32" s="40">
        <v>0</v>
      </c>
      <c r="G32" s="40">
        <v>52.57</v>
      </c>
      <c r="H32" s="4">
        <f t="shared" si="2"/>
        <v>3.4299999999999997</v>
      </c>
      <c r="I32" s="40">
        <v>1</v>
      </c>
      <c r="J32" s="30">
        <f t="shared" si="3"/>
        <v>1</v>
      </c>
      <c r="K32" s="75">
        <v>3</v>
      </c>
      <c r="L32" s="75"/>
      <c r="M32" s="75"/>
      <c r="N32" s="30">
        <v>8</v>
      </c>
      <c r="O32" s="30">
        <v>10</v>
      </c>
      <c r="P32" s="30">
        <f t="shared" si="1"/>
        <v>18</v>
      </c>
    </row>
    <row r="33" spans="1:17" ht="15">
      <c r="A33" s="4">
        <v>27</v>
      </c>
      <c r="B33" s="40" t="s">
        <v>33</v>
      </c>
      <c r="C33" s="40" t="s">
        <v>34</v>
      </c>
      <c r="D33" s="40" t="s">
        <v>35</v>
      </c>
      <c r="E33" s="40" t="s">
        <v>184</v>
      </c>
      <c r="F33" s="40">
        <v>0</v>
      </c>
      <c r="G33" s="40">
        <v>52.31</v>
      </c>
      <c r="H33" s="4">
        <f t="shared" si="2"/>
        <v>3.6899999999999977</v>
      </c>
      <c r="I33" s="40">
        <v>1</v>
      </c>
      <c r="J33" s="30">
        <f t="shared" si="3"/>
        <v>1</v>
      </c>
      <c r="K33" s="75">
        <v>1</v>
      </c>
      <c r="L33" s="75"/>
      <c r="M33" s="75"/>
      <c r="N33" s="30">
        <v>13</v>
      </c>
      <c r="O33" s="30">
        <v>9</v>
      </c>
      <c r="P33" s="30">
        <f t="shared" si="1"/>
        <v>22</v>
      </c>
      <c r="Q33" s="28" t="s">
        <v>217</v>
      </c>
    </row>
    <row r="34" spans="1:16" ht="15">
      <c r="A34" s="4">
        <v>1</v>
      </c>
      <c r="B34" s="4" t="s">
        <v>221</v>
      </c>
      <c r="C34" s="4" t="s">
        <v>222</v>
      </c>
      <c r="D34" s="4" t="s">
        <v>20</v>
      </c>
      <c r="E34" s="4" t="s">
        <v>184</v>
      </c>
      <c r="F34" s="4">
        <v>0</v>
      </c>
      <c r="G34" s="4">
        <v>50.53</v>
      </c>
      <c r="H34" s="4">
        <f t="shared" si="2"/>
        <v>5.469999999999999</v>
      </c>
      <c r="I34" s="4">
        <v>1</v>
      </c>
      <c r="J34" s="30">
        <f t="shared" si="3"/>
        <v>1</v>
      </c>
      <c r="K34" s="74"/>
      <c r="L34" s="74"/>
      <c r="M34" s="74"/>
      <c r="N34" s="30"/>
      <c r="O34" s="30">
        <v>8</v>
      </c>
      <c r="P34" s="30">
        <f t="shared" si="1"/>
        <v>8</v>
      </c>
    </row>
    <row r="35" spans="1:16" ht="15">
      <c r="A35" s="4">
        <v>23</v>
      </c>
      <c r="B35" s="40" t="s">
        <v>41</v>
      </c>
      <c r="C35" s="40" t="s">
        <v>42</v>
      </c>
      <c r="D35" s="40" t="s">
        <v>17</v>
      </c>
      <c r="E35" s="40" t="s">
        <v>184</v>
      </c>
      <c r="F35" s="40">
        <v>0</v>
      </c>
      <c r="G35" s="40">
        <v>49.75</v>
      </c>
      <c r="H35" s="4">
        <f t="shared" si="2"/>
        <v>6.25</v>
      </c>
      <c r="I35" s="40">
        <v>1</v>
      </c>
      <c r="J35" s="30">
        <f t="shared" si="3"/>
        <v>1</v>
      </c>
      <c r="K35" s="75">
        <v>9</v>
      </c>
      <c r="L35" s="75"/>
      <c r="M35" s="75"/>
      <c r="N35" s="30">
        <v>4</v>
      </c>
      <c r="O35" s="30">
        <v>7</v>
      </c>
      <c r="P35" s="30">
        <f t="shared" si="1"/>
        <v>11</v>
      </c>
    </row>
    <row r="36" spans="1:16" ht="15">
      <c r="A36" s="4">
        <v>24</v>
      </c>
      <c r="B36" s="40" t="s">
        <v>39</v>
      </c>
      <c r="C36" s="40" t="s">
        <v>40</v>
      </c>
      <c r="D36" s="40" t="s">
        <v>17</v>
      </c>
      <c r="E36" s="40" t="s">
        <v>184</v>
      </c>
      <c r="F36" s="40">
        <v>0</v>
      </c>
      <c r="G36" s="40">
        <v>48.03</v>
      </c>
      <c r="H36" s="4">
        <f t="shared" si="2"/>
        <v>7.969999999999999</v>
      </c>
      <c r="I36" s="40">
        <v>2</v>
      </c>
      <c r="J36" s="30">
        <f t="shared" si="3"/>
        <v>2</v>
      </c>
      <c r="K36" s="74">
        <v>6</v>
      </c>
      <c r="L36" s="74"/>
      <c r="M36" s="74"/>
      <c r="N36" s="30">
        <v>7</v>
      </c>
      <c r="O36" s="30">
        <v>6</v>
      </c>
      <c r="P36" s="30">
        <f t="shared" si="1"/>
        <v>13</v>
      </c>
    </row>
    <row r="37" spans="1:16" ht="15">
      <c r="A37" s="4">
        <v>8</v>
      </c>
      <c r="B37" s="40" t="s">
        <v>73</v>
      </c>
      <c r="C37" s="40" t="s">
        <v>74</v>
      </c>
      <c r="D37" s="40" t="s">
        <v>17</v>
      </c>
      <c r="E37" s="40" t="s">
        <v>181</v>
      </c>
      <c r="F37" s="40">
        <v>4</v>
      </c>
      <c r="G37" s="40">
        <v>54.12</v>
      </c>
      <c r="H37" s="4">
        <f t="shared" si="2"/>
        <v>1.8800000000000026</v>
      </c>
      <c r="I37" s="40"/>
      <c r="J37" s="30">
        <f t="shared" si="3"/>
        <v>4</v>
      </c>
      <c r="K37" s="74">
        <v>2</v>
      </c>
      <c r="L37" s="74"/>
      <c r="M37" s="74"/>
      <c r="N37" s="30">
        <v>11</v>
      </c>
      <c r="O37" s="30">
        <v>5</v>
      </c>
      <c r="P37" s="30">
        <f t="shared" si="1"/>
        <v>16</v>
      </c>
    </row>
    <row r="38" spans="1:16" ht="15">
      <c r="A38" s="4">
        <v>7</v>
      </c>
      <c r="B38" s="40" t="s">
        <v>196</v>
      </c>
      <c r="C38" s="40" t="s">
        <v>197</v>
      </c>
      <c r="D38" s="40" t="s">
        <v>195</v>
      </c>
      <c r="E38" s="40" t="s">
        <v>184</v>
      </c>
      <c r="F38" s="40">
        <v>4</v>
      </c>
      <c r="G38" s="40">
        <v>53.75</v>
      </c>
      <c r="H38" s="4">
        <f t="shared" si="2"/>
        <v>2.25</v>
      </c>
      <c r="I38" s="40"/>
      <c r="J38" s="30">
        <f t="shared" si="3"/>
        <v>4</v>
      </c>
      <c r="K38" s="75">
        <v>3</v>
      </c>
      <c r="L38" s="75"/>
      <c r="M38" s="75"/>
      <c r="N38" s="30">
        <v>10</v>
      </c>
      <c r="O38" s="30">
        <v>4</v>
      </c>
      <c r="P38" s="30">
        <f t="shared" si="1"/>
        <v>14</v>
      </c>
    </row>
    <row r="39" spans="1:16" ht="15">
      <c r="A39" s="4">
        <v>5</v>
      </c>
      <c r="B39" s="40" t="s">
        <v>33</v>
      </c>
      <c r="C39" s="40" t="s">
        <v>36</v>
      </c>
      <c r="D39" s="40" t="s">
        <v>35</v>
      </c>
      <c r="E39" s="40" t="s">
        <v>184</v>
      </c>
      <c r="F39" s="40">
        <v>4</v>
      </c>
      <c r="G39" s="40">
        <v>50.97</v>
      </c>
      <c r="H39" s="4">
        <f t="shared" si="2"/>
        <v>5.030000000000001</v>
      </c>
      <c r="I39" s="40">
        <v>1</v>
      </c>
      <c r="J39" s="30">
        <f t="shared" si="3"/>
        <v>5</v>
      </c>
      <c r="K39" s="75">
        <v>11</v>
      </c>
      <c r="L39" s="75"/>
      <c r="M39" s="75"/>
      <c r="N39" s="30">
        <v>2</v>
      </c>
      <c r="O39" s="30">
        <v>3</v>
      </c>
      <c r="P39" s="30">
        <f t="shared" si="1"/>
        <v>5</v>
      </c>
    </row>
    <row r="40" spans="1:16" ht="15">
      <c r="A40" s="4">
        <v>32</v>
      </c>
      <c r="B40" s="40" t="s">
        <v>41</v>
      </c>
      <c r="C40" s="40" t="s">
        <v>43</v>
      </c>
      <c r="D40" s="40" t="s">
        <v>17</v>
      </c>
      <c r="E40" s="40" t="s">
        <v>184</v>
      </c>
      <c r="F40" s="40" t="s">
        <v>201</v>
      </c>
      <c r="G40" s="40"/>
      <c r="H40" s="4">
        <f t="shared" si="2"/>
        <v>56</v>
      </c>
      <c r="I40" s="40"/>
      <c r="J40" s="30"/>
      <c r="K40" s="75">
        <v>12</v>
      </c>
      <c r="L40" s="75"/>
      <c r="M40" s="75"/>
      <c r="N40" s="30">
        <v>0</v>
      </c>
      <c r="O40" s="30"/>
      <c r="P40" s="30">
        <f t="shared" si="1"/>
        <v>0</v>
      </c>
    </row>
    <row r="41" spans="1:16" ht="15">
      <c r="A41" s="4">
        <v>2</v>
      </c>
      <c r="B41" s="40" t="s">
        <v>28</v>
      </c>
      <c r="C41" s="40" t="s">
        <v>32</v>
      </c>
      <c r="D41" s="40" t="s">
        <v>30</v>
      </c>
      <c r="E41" s="40" t="s">
        <v>184</v>
      </c>
      <c r="F41" s="40" t="s">
        <v>202</v>
      </c>
      <c r="G41" s="40"/>
      <c r="H41" s="4">
        <f t="shared" si="2"/>
        <v>56</v>
      </c>
      <c r="I41" s="40"/>
      <c r="J41" s="30"/>
      <c r="K41" s="75">
        <v>7</v>
      </c>
      <c r="L41" s="75"/>
      <c r="M41" s="75"/>
      <c r="N41" s="30">
        <v>6</v>
      </c>
      <c r="O41" s="30"/>
      <c r="P41" s="30">
        <f t="shared" si="1"/>
        <v>6</v>
      </c>
    </row>
    <row r="42" spans="1:16" ht="15">
      <c r="A42" s="4">
        <v>22</v>
      </c>
      <c r="B42" s="40" t="s">
        <v>44</v>
      </c>
      <c r="C42" s="40" t="s">
        <v>45</v>
      </c>
      <c r="D42" s="40" t="s">
        <v>17</v>
      </c>
      <c r="E42" s="40" t="s">
        <v>184</v>
      </c>
      <c r="F42" s="40" t="s">
        <v>201</v>
      </c>
      <c r="G42" s="40"/>
      <c r="H42" s="4">
        <f t="shared" si="2"/>
        <v>56</v>
      </c>
      <c r="I42" s="40"/>
      <c r="J42" s="30"/>
      <c r="K42" s="75"/>
      <c r="L42" s="75"/>
      <c r="M42" s="75"/>
      <c r="N42" s="30"/>
      <c r="O42" s="30"/>
      <c r="P42" s="30"/>
    </row>
    <row r="43" spans="1:16" ht="15">
      <c r="A43" s="4">
        <v>9</v>
      </c>
      <c r="B43" s="40" t="s">
        <v>71</v>
      </c>
      <c r="C43" s="40" t="s">
        <v>72</v>
      </c>
      <c r="D43" s="40" t="s">
        <v>179</v>
      </c>
      <c r="E43" s="40" t="s">
        <v>181</v>
      </c>
      <c r="F43" s="40" t="s">
        <v>202</v>
      </c>
      <c r="G43" s="40"/>
      <c r="H43" s="4">
        <f t="shared" si="2"/>
        <v>56</v>
      </c>
      <c r="I43" s="40"/>
      <c r="J43" s="30"/>
      <c r="K43" s="74">
        <v>8</v>
      </c>
      <c r="L43" s="74"/>
      <c r="M43" s="74"/>
      <c r="N43" s="30">
        <v>5</v>
      </c>
      <c r="O43" s="30"/>
      <c r="P43" s="30">
        <f>N43+O43</f>
        <v>5</v>
      </c>
    </row>
    <row r="44" spans="1:16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74"/>
      <c r="L44" s="74"/>
      <c r="M44" s="74"/>
      <c r="N44" s="30"/>
      <c r="O44" s="30"/>
      <c r="P44" s="30"/>
    </row>
    <row r="45" spans="1:16" ht="15">
      <c r="A45" s="3"/>
      <c r="B45" s="4"/>
      <c r="C45" s="4"/>
      <c r="D45" s="4"/>
      <c r="E45" s="4"/>
      <c r="F45" s="4"/>
      <c r="G45" s="4"/>
      <c r="H45" s="4"/>
      <c r="I45" s="4"/>
      <c r="J45" s="4"/>
      <c r="K45" s="74"/>
      <c r="L45" s="74"/>
      <c r="M45" s="74"/>
      <c r="N45" s="30"/>
      <c r="O45" s="30"/>
      <c r="P45" s="30"/>
    </row>
  </sheetData>
  <sheetProtection/>
  <printOptions/>
  <pageMargins left="0.7086614173228347" right="0.5118110236220472" top="0.7874015748031497" bottom="0.7874015748031497" header="0.31496062992125984" footer="0.31496062992125984"/>
  <pageSetup horizontalDpi="300" verticalDpi="3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7.421875" style="52" customWidth="1"/>
    <col min="2" max="2" width="30.00390625" style="65" customWidth="1"/>
    <col min="3" max="3" width="18.28125" style="65" customWidth="1"/>
    <col min="4" max="4" width="11.57421875" style="65" customWidth="1"/>
    <col min="5" max="5" width="15.57421875" style="65" customWidth="1"/>
    <col min="6" max="6" width="7.57421875" style="65" customWidth="1"/>
    <col min="7" max="7" width="8.421875" style="65" customWidth="1"/>
    <col min="8" max="8" width="6.7109375" style="65" customWidth="1"/>
    <col min="9" max="9" width="6.8515625" style="65" customWidth="1"/>
    <col min="10" max="10" width="7.00390625" style="52" customWidth="1"/>
    <col min="11" max="16384" width="8.8515625" style="52" customWidth="1"/>
  </cols>
  <sheetData>
    <row r="1" spans="1:10" ht="21">
      <c r="A1" s="49"/>
      <c r="B1" s="50"/>
      <c r="C1" s="51" t="s">
        <v>0</v>
      </c>
      <c r="D1" s="50"/>
      <c r="E1" s="50"/>
      <c r="F1" s="50"/>
      <c r="G1" s="50"/>
      <c r="H1" s="50"/>
      <c r="I1" s="50"/>
      <c r="J1" s="49"/>
    </row>
    <row r="2" spans="1:10" ht="15">
      <c r="A2" s="49"/>
      <c r="B2" s="50"/>
      <c r="C2" s="53"/>
      <c r="D2" s="50"/>
      <c r="E2" s="50"/>
      <c r="F2" s="50"/>
      <c r="G2" s="50"/>
      <c r="H2" s="50"/>
      <c r="I2" s="50"/>
      <c r="J2" s="49"/>
    </row>
    <row r="3" spans="1:10" ht="15">
      <c r="A3" s="49"/>
      <c r="B3" s="50"/>
      <c r="C3" s="14" t="s">
        <v>235</v>
      </c>
      <c r="D3" s="50"/>
      <c r="E3" s="50"/>
      <c r="F3" s="50"/>
      <c r="G3" s="50"/>
      <c r="H3" s="50"/>
      <c r="I3" s="50"/>
      <c r="J3" s="49"/>
    </row>
    <row r="4" spans="1:10" ht="15">
      <c r="A4" s="49"/>
      <c r="B4" s="50"/>
      <c r="C4" s="50"/>
      <c r="D4" s="50"/>
      <c r="E4" s="50"/>
      <c r="F4" s="50"/>
      <c r="G4" s="50"/>
      <c r="H4" s="50"/>
      <c r="I4" s="50"/>
      <c r="J4" s="49"/>
    </row>
    <row r="5" spans="1:10" ht="15">
      <c r="A5" s="66" t="s">
        <v>159</v>
      </c>
      <c r="B5" s="54"/>
      <c r="C5" s="54"/>
      <c r="D5" s="54"/>
      <c r="E5" s="54"/>
      <c r="F5" s="54"/>
      <c r="G5" s="54"/>
      <c r="H5" s="54"/>
      <c r="I5" s="55"/>
      <c r="J5" s="49"/>
    </row>
    <row r="6" spans="1:10" ht="15">
      <c r="A6" s="56" t="s">
        <v>160</v>
      </c>
      <c r="B6" s="57"/>
      <c r="C6" s="57"/>
      <c r="D6" s="57"/>
      <c r="E6" s="57"/>
      <c r="F6" s="57">
        <v>66</v>
      </c>
      <c r="G6" s="57"/>
      <c r="H6" s="57"/>
      <c r="I6" s="58"/>
      <c r="J6" s="49"/>
    </row>
    <row r="7" spans="1:10" ht="15">
      <c r="A7" s="59" t="s">
        <v>161</v>
      </c>
      <c r="B7" s="60"/>
      <c r="C7" s="60"/>
      <c r="D7" s="60"/>
      <c r="E7" s="60"/>
      <c r="F7" s="60"/>
      <c r="G7" s="60"/>
      <c r="H7" s="60"/>
      <c r="I7" s="61"/>
      <c r="J7" s="49"/>
    </row>
    <row r="8" spans="1:10" ht="15.75" thickBot="1">
      <c r="A8" s="20"/>
      <c r="B8" s="21"/>
      <c r="C8" s="21"/>
      <c r="D8" s="50"/>
      <c r="E8" s="50"/>
      <c r="F8" s="50"/>
      <c r="G8" s="50"/>
      <c r="H8" s="50"/>
      <c r="I8" s="50"/>
      <c r="J8" s="49"/>
    </row>
    <row r="9" spans="1:13" ht="15.75" thickBot="1">
      <c r="A9" s="15" t="s">
        <v>1</v>
      </c>
      <c r="B9" s="22" t="s">
        <v>2</v>
      </c>
      <c r="C9" s="22" t="s">
        <v>3</v>
      </c>
      <c r="D9" s="22" t="s">
        <v>4</v>
      </c>
      <c r="E9" s="22" t="s">
        <v>5</v>
      </c>
      <c r="F9" s="22" t="s">
        <v>194</v>
      </c>
      <c r="G9" s="22" t="s">
        <v>193</v>
      </c>
      <c r="H9" s="22" t="s">
        <v>191</v>
      </c>
      <c r="I9" s="22" t="s">
        <v>189</v>
      </c>
      <c r="J9" s="67" t="s">
        <v>6</v>
      </c>
      <c r="K9" s="64" t="s">
        <v>218</v>
      </c>
      <c r="L9" s="64" t="s">
        <v>219</v>
      </c>
      <c r="M9" s="64" t="s">
        <v>189</v>
      </c>
    </row>
    <row r="10" spans="1:13" ht="15">
      <c r="A10" s="19"/>
      <c r="B10" s="16"/>
      <c r="C10" s="16"/>
      <c r="D10" s="16"/>
      <c r="E10" s="16"/>
      <c r="F10" s="16"/>
      <c r="G10" s="16"/>
      <c r="H10" s="16"/>
      <c r="I10" s="16"/>
      <c r="J10" s="76"/>
      <c r="K10" s="64"/>
      <c r="L10" s="64"/>
      <c r="M10" s="64"/>
    </row>
    <row r="11" spans="1:14" ht="15">
      <c r="A11" s="23">
        <v>7</v>
      </c>
      <c r="B11" s="62" t="s">
        <v>174</v>
      </c>
      <c r="C11" s="62" t="s">
        <v>175</v>
      </c>
      <c r="D11" s="62" t="s">
        <v>20</v>
      </c>
      <c r="E11" s="62" t="s">
        <v>168</v>
      </c>
      <c r="F11" s="62">
        <v>0</v>
      </c>
      <c r="G11" s="62">
        <v>46.97</v>
      </c>
      <c r="H11" s="62"/>
      <c r="I11" s="62">
        <f aca="true" t="shared" si="0" ref="I11:I17">F11+H11</f>
        <v>0</v>
      </c>
      <c r="J11" s="79">
        <v>1</v>
      </c>
      <c r="K11" s="64">
        <v>5</v>
      </c>
      <c r="L11" s="64">
        <v>8</v>
      </c>
      <c r="M11" s="64">
        <f aca="true" t="shared" si="1" ref="M11:M17">K11+L11</f>
        <v>13</v>
      </c>
      <c r="N11" s="52" t="s">
        <v>217</v>
      </c>
    </row>
    <row r="12" spans="1:13" ht="15">
      <c r="A12" s="17">
        <v>5</v>
      </c>
      <c r="B12" s="63" t="s">
        <v>79</v>
      </c>
      <c r="C12" s="63" t="s">
        <v>169</v>
      </c>
      <c r="D12" s="63" t="s">
        <v>20</v>
      </c>
      <c r="E12" s="63" t="s">
        <v>168</v>
      </c>
      <c r="F12" s="63">
        <v>0</v>
      </c>
      <c r="G12" s="63">
        <v>47.89</v>
      </c>
      <c r="H12" s="63"/>
      <c r="I12" s="62">
        <f t="shared" si="0"/>
        <v>0</v>
      </c>
      <c r="J12" s="80">
        <v>2</v>
      </c>
      <c r="K12" s="64">
        <v>1</v>
      </c>
      <c r="L12" s="64">
        <v>6</v>
      </c>
      <c r="M12" s="64">
        <f t="shared" si="1"/>
        <v>7</v>
      </c>
    </row>
    <row r="13" spans="1:14" ht="15">
      <c r="A13" s="17">
        <v>1</v>
      </c>
      <c r="B13" s="63" t="s">
        <v>214</v>
      </c>
      <c r="C13" s="63" t="s">
        <v>215</v>
      </c>
      <c r="D13" s="63" t="s">
        <v>17</v>
      </c>
      <c r="E13" s="63" t="s">
        <v>173</v>
      </c>
      <c r="F13" s="63">
        <v>0</v>
      </c>
      <c r="G13" s="63">
        <v>49.18</v>
      </c>
      <c r="H13" s="63"/>
      <c r="I13" s="62">
        <f t="shared" si="0"/>
        <v>0</v>
      </c>
      <c r="J13" s="80">
        <v>3</v>
      </c>
      <c r="K13" s="64">
        <v>6</v>
      </c>
      <c r="L13" s="64">
        <v>5</v>
      </c>
      <c r="M13" s="64">
        <f t="shared" si="1"/>
        <v>11</v>
      </c>
      <c r="N13" s="52">
        <v>3</v>
      </c>
    </row>
    <row r="14" spans="1:13" ht="15">
      <c r="A14" s="18">
        <v>2</v>
      </c>
      <c r="B14" s="63" t="s">
        <v>123</v>
      </c>
      <c r="C14" s="63" t="s">
        <v>162</v>
      </c>
      <c r="D14" s="63" t="s">
        <v>177</v>
      </c>
      <c r="E14" s="63" t="s">
        <v>163</v>
      </c>
      <c r="F14" s="63">
        <v>0</v>
      </c>
      <c r="G14" s="63">
        <v>50.91</v>
      </c>
      <c r="H14" s="63"/>
      <c r="I14" s="62">
        <f t="shared" si="0"/>
        <v>0</v>
      </c>
      <c r="J14" s="80">
        <v>4</v>
      </c>
      <c r="K14" s="64">
        <v>2</v>
      </c>
      <c r="L14" s="64">
        <v>4</v>
      </c>
      <c r="M14" s="64">
        <f t="shared" si="1"/>
        <v>6</v>
      </c>
    </row>
    <row r="15" spans="1:14" ht="15">
      <c r="A15" s="17">
        <v>3</v>
      </c>
      <c r="B15" s="63" t="s">
        <v>57</v>
      </c>
      <c r="C15" s="63" t="s">
        <v>172</v>
      </c>
      <c r="D15" s="63" t="s">
        <v>178</v>
      </c>
      <c r="E15" s="63" t="s">
        <v>173</v>
      </c>
      <c r="F15" s="63">
        <v>0</v>
      </c>
      <c r="G15" s="63">
        <v>51.62</v>
      </c>
      <c r="H15" s="63"/>
      <c r="I15" s="62">
        <f t="shared" si="0"/>
        <v>0</v>
      </c>
      <c r="J15" s="80">
        <v>5</v>
      </c>
      <c r="K15" s="64">
        <v>8</v>
      </c>
      <c r="L15" s="64">
        <v>3</v>
      </c>
      <c r="M15" s="64">
        <f t="shared" si="1"/>
        <v>11</v>
      </c>
      <c r="N15" s="52" t="s">
        <v>216</v>
      </c>
    </row>
    <row r="16" spans="1:13" ht="15">
      <c r="A16" s="17">
        <v>6</v>
      </c>
      <c r="B16" s="63" t="s">
        <v>153</v>
      </c>
      <c r="C16" s="63" t="s">
        <v>167</v>
      </c>
      <c r="D16" s="63" t="s">
        <v>17</v>
      </c>
      <c r="E16" s="63" t="s">
        <v>168</v>
      </c>
      <c r="F16" s="63">
        <v>0</v>
      </c>
      <c r="G16" s="63">
        <v>55.47</v>
      </c>
      <c r="H16" s="63"/>
      <c r="I16" s="62">
        <f t="shared" si="0"/>
        <v>0</v>
      </c>
      <c r="J16" s="80">
        <v>6</v>
      </c>
      <c r="K16" s="64">
        <v>4</v>
      </c>
      <c r="L16" s="64">
        <v>2</v>
      </c>
      <c r="M16" s="64">
        <f t="shared" si="1"/>
        <v>6</v>
      </c>
    </row>
    <row r="17" spans="1:13" ht="15">
      <c r="A17" s="17">
        <v>4</v>
      </c>
      <c r="B17" s="63" t="s">
        <v>170</v>
      </c>
      <c r="C17" s="63" t="s">
        <v>171</v>
      </c>
      <c r="D17" s="63" t="s">
        <v>17</v>
      </c>
      <c r="E17" s="63" t="s">
        <v>168</v>
      </c>
      <c r="F17" s="63">
        <v>4</v>
      </c>
      <c r="G17" s="63">
        <v>54.88</v>
      </c>
      <c r="H17" s="63"/>
      <c r="I17" s="62">
        <f t="shared" si="0"/>
        <v>4</v>
      </c>
      <c r="J17" s="80"/>
      <c r="K17" s="64">
        <v>3</v>
      </c>
      <c r="L17" s="64">
        <v>1</v>
      </c>
      <c r="M17" s="64">
        <f t="shared" si="1"/>
        <v>4</v>
      </c>
    </row>
    <row r="18" spans="1:13" ht="15">
      <c r="A18" s="17"/>
      <c r="B18" s="63" t="s">
        <v>164</v>
      </c>
      <c r="C18" s="63" t="s">
        <v>165</v>
      </c>
      <c r="D18" s="63" t="s">
        <v>17</v>
      </c>
      <c r="E18" s="63" t="s">
        <v>166</v>
      </c>
      <c r="F18" s="63" t="s">
        <v>201</v>
      </c>
      <c r="G18" s="63"/>
      <c r="H18" s="63"/>
      <c r="I18" s="62"/>
      <c r="J18" s="80"/>
      <c r="K18" s="64"/>
      <c r="L18" s="64"/>
      <c r="M18" s="64"/>
    </row>
    <row r="19" spans="1:13" ht="15">
      <c r="A19" s="17"/>
      <c r="B19" s="63"/>
      <c r="C19" s="63"/>
      <c r="D19" s="63"/>
      <c r="E19" s="63"/>
      <c r="F19" s="63"/>
      <c r="G19" s="63"/>
      <c r="H19" s="63"/>
      <c r="I19" s="63"/>
      <c r="J19" s="80"/>
      <c r="K19" s="64"/>
      <c r="L19" s="64"/>
      <c r="M19" s="64"/>
    </row>
    <row r="20" spans="1:13" ht="15">
      <c r="A20" s="17"/>
      <c r="B20" s="63"/>
      <c r="C20" s="63"/>
      <c r="D20" s="63"/>
      <c r="E20" s="63"/>
      <c r="F20" s="63"/>
      <c r="G20" s="63"/>
      <c r="H20" s="63"/>
      <c r="I20" s="63"/>
      <c r="J20" s="80"/>
      <c r="K20" s="64"/>
      <c r="L20" s="64"/>
      <c r="M20" s="64"/>
    </row>
    <row r="21" spans="1:13" ht="15">
      <c r="A21" s="17"/>
      <c r="B21" s="63"/>
      <c r="C21" s="63"/>
      <c r="D21" s="63"/>
      <c r="E21" s="63"/>
      <c r="F21" s="63"/>
      <c r="G21" s="63"/>
      <c r="H21" s="63"/>
      <c r="I21" s="63"/>
      <c r="J21" s="80"/>
      <c r="K21" s="64"/>
      <c r="L21" s="64"/>
      <c r="M21" s="64"/>
    </row>
    <row r="22" spans="1:13" ht="15">
      <c r="A22" s="17"/>
      <c r="B22" s="63"/>
      <c r="C22" s="63"/>
      <c r="D22" s="63"/>
      <c r="E22" s="63"/>
      <c r="F22" s="63"/>
      <c r="G22" s="63"/>
      <c r="H22" s="63"/>
      <c r="I22" s="63"/>
      <c r="J22" s="80"/>
      <c r="K22" s="64"/>
      <c r="L22" s="64"/>
      <c r="M22" s="64"/>
    </row>
    <row r="23" spans="1:13" ht="15">
      <c r="A23" s="17"/>
      <c r="B23" s="63"/>
      <c r="C23" s="63"/>
      <c r="D23" s="63"/>
      <c r="E23" s="63"/>
      <c r="F23" s="63"/>
      <c r="G23" s="63"/>
      <c r="H23" s="63"/>
      <c r="I23" s="63"/>
      <c r="J23" s="80"/>
      <c r="K23" s="64"/>
      <c r="L23" s="64"/>
      <c r="M23" s="64"/>
    </row>
    <row r="24" spans="1:13" ht="15">
      <c r="A24" s="17"/>
      <c r="B24" s="63"/>
      <c r="C24" s="63"/>
      <c r="D24" s="63"/>
      <c r="E24" s="63"/>
      <c r="F24" s="63"/>
      <c r="G24" s="63"/>
      <c r="H24" s="63"/>
      <c r="I24" s="63"/>
      <c r="J24" s="80"/>
      <c r="K24" s="64"/>
      <c r="L24" s="64"/>
      <c r="M24" s="64"/>
    </row>
    <row r="25" spans="1:13" ht="15">
      <c r="A25" s="17"/>
      <c r="B25" s="63"/>
      <c r="C25" s="63"/>
      <c r="D25" s="63"/>
      <c r="E25" s="63"/>
      <c r="F25" s="63"/>
      <c r="G25" s="63"/>
      <c r="H25" s="63"/>
      <c r="I25" s="63"/>
      <c r="J25" s="80"/>
      <c r="K25" s="64"/>
      <c r="L25" s="64"/>
      <c r="M25" s="64"/>
    </row>
    <row r="26" spans="1:13" ht="15">
      <c r="A26" s="17"/>
      <c r="B26" s="63"/>
      <c r="C26" s="63"/>
      <c r="D26" s="63"/>
      <c r="E26" s="63"/>
      <c r="F26" s="63"/>
      <c r="G26" s="63"/>
      <c r="H26" s="63"/>
      <c r="I26" s="63"/>
      <c r="J26" s="80"/>
      <c r="K26" s="64"/>
      <c r="L26" s="64"/>
      <c r="M26" s="64"/>
    </row>
    <row r="27" spans="1:13" ht="15">
      <c r="A27" s="17"/>
      <c r="B27" s="63"/>
      <c r="C27" s="63"/>
      <c r="D27" s="63"/>
      <c r="E27" s="63"/>
      <c r="F27" s="63"/>
      <c r="G27" s="63"/>
      <c r="H27" s="63"/>
      <c r="I27" s="63"/>
      <c r="J27" s="80"/>
      <c r="K27" s="64"/>
      <c r="L27" s="64"/>
      <c r="M27" s="64"/>
    </row>
    <row r="28" spans="1:13" ht="15">
      <c r="A28" s="17"/>
      <c r="B28" s="63"/>
      <c r="C28" s="63"/>
      <c r="D28" s="63"/>
      <c r="E28" s="63"/>
      <c r="F28" s="63"/>
      <c r="G28" s="63"/>
      <c r="H28" s="63"/>
      <c r="I28" s="63"/>
      <c r="J28" s="80"/>
      <c r="K28" s="64"/>
      <c r="L28" s="64"/>
      <c r="M28" s="64"/>
    </row>
    <row r="29" spans="1:10" ht="15">
      <c r="A29" s="17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5">
      <c r="A30" s="24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>
      <c r="A35" s="24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4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>
      <c r="A42" s="24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>
      <c r="A47" s="24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>
      <c r="A48" s="24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>
      <c r="A53" s="24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5">
      <c r="A54" s="24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>
      <c r="A59" s="24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>
      <c r="A60" s="24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">
      <c r="A65" s="24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>
      <c r="A66" s="24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">
      <c r="A71" s="25"/>
      <c r="B71" s="26"/>
      <c r="C71" s="26"/>
      <c r="D71" s="26"/>
      <c r="E71" s="25"/>
      <c r="F71" s="25"/>
      <c r="G71" s="25"/>
      <c r="H71" s="25"/>
      <c r="I71" s="25"/>
      <c r="J71" s="25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2012-09-13T12:46:27Z</cp:lastPrinted>
  <dcterms:created xsi:type="dcterms:W3CDTF">2012-09-10T15:22:34Z</dcterms:created>
  <dcterms:modified xsi:type="dcterms:W3CDTF">2012-09-17T17:53:12Z</dcterms:modified>
  <cp:category/>
  <cp:version/>
  <cp:contentType/>
  <cp:contentStatus/>
</cp:coreProperties>
</file>