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1"/>
  </bookViews>
  <sheets>
    <sheet name="1,10" sheetId="1" r:id="rId1"/>
    <sheet name="1,00" sheetId="2" r:id="rId2"/>
    <sheet name="1,20m" sheetId="3" r:id="rId3"/>
    <sheet name="1,30m" sheetId="4" r:id="rId4"/>
    <sheet name="1,40m" sheetId="5" r:id="rId5"/>
    <sheet name="0,90m" sheetId="6" r:id="rId6"/>
  </sheets>
  <definedNames>
    <definedName name="_xlnm.Print_Area" localSheetId="5">'0,90m'!$A$1:$E$21</definedName>
    <definedName name="_xlnm.Print_Area" localSheetId="1">'1,00'!$A$1:$E$49</definedName>
    <definedName name="_xlnm.Print_Area" localSheetId="0">'1,10'!$A$9:$E$33</definedName>
    <definedName name="_xlnm.Print_Area" localSheetId="2">'1,20m'!$A$1:$E$34</definedName>
    <definedName name="_xlnm.Print_Area" localSheetId="3">'1,30m'!$A$1:$E$31</definedName>
    <definedName name="_xlnm.Print_Area" localSheetId="4">'1,40m'!$A$1:$E$19</definedName>
  </definedNames>
  <calcPr fullCalcOnLoad="1"/>
</workbook>
</file>

<file path=xl/sharedStrings.xml><?xml version="1.0" encoding="utf-8"?>
<sst xmlns="http://schemas.openxmlformats.org/spreadsheetml/2006/main" count="614" uniqueCount="253">
  <si>
    <t>Ordem</t>
  </si>
  <si>
    <t>Concorrente</t>
  </si>
  <si>
    <t>Cavalo</t>
  </si>
  <si>
    <t>Entidade</t>
  </si>
  <si>
    <t>Categ.</t>
  </si>
  <si>
    <t>Altura: 1,00m x 1,20m Velocidade: 350m/min. Pista de Areia</t>
  </si>
  <si>
    <t xml:space="preserve">Serie 05 - Amador B, Master B e Aberta </t>
  </si>
  <si>
    <t>Serie 05 - Mini-Mirim e Jovem Cavaleiro B</t>
  </si>
  <si>
    <t>SÉRIE 04 – Escola Principal e Aberta</t>
  </si>
  <si>
    <t xml:space="preserve">Prova de faixa de tempo com classificação pelo tempo ideal. Tabela A. Art. 238.6.2.3 </t>
  </si>
  <si>
    <t>Altura: 0,90m x 1,10m. Velocidade: 350 m/min. Pista de Areia.</t>
  </si>
  <si>
    <r>
      <t xml:space="preserve">Normal com cronômetro. Tabela A Art. 238.2.1. </t>
    </r>
  </si>
  <si>
    <t>Prova de faixa de tempo com classificação pelo tempo ideal. Tabela A. Art. 238.6.2.3</t>
  </si>
  <si>
    <t>Cronômetro. Tabela A. Art. 238.2.1</t>
  </si>
  <si>
    <t>Altura: 1,20m x 1,50m Velocidade: 350m/min. Pista de Areia</t>
  </si>
  <si>
    <t>VII Temporada Oficial FHMG 2013 Corrida dos Campeões - CHEVALS</t>
  </si>
  <si>
    <t>Sábado 19/10/2013</t>
  </si>
  <si>
    <t>Serie 07 - Mirim, Jovem Cavaleiro, Amador, Master, Sênior A, CN 05 Anos e Aberta</t>
  </si>
  <si>
    <t xml:space="preserve">Altura: 1,40m x 1,80m. Velocidade: 350 m/min. Pista de Areia </t>
  </si>
  <si>
    <t>Desempate. Tabela A. Art. 238.2.2.</t>
  </si>
  <si>
    <t>SÉRIE 09 – Sênior, Junior, Young Riders, CN 07 Anos  e Aberta</t>
  </si>
  <si>
    <t>SÉRIE 08 – Pré-Junior, Jovem Cav. Top, Amador Top, M. Top, Sênior Esp, CN 06 Anos e Aberta</t>
  </si>
  <si>
    <t>Altura: 1,30m x 1,60m. Velocidade: 350 m/min</t>
  </si>
  <si>
    <t>Top Team</t>
  </si>
  <si>
    <t>Leonardo Martins</t>
  </si>
  <si>
    <t>Manege LM</t>
  </si>
  <si>
    <t xml:space="preserve">VHRG </t>
  </si>
  <si>
    <t xml:space="preserve">CHEVALS </t>
  </si>
  <si>
    <t xml:space="preserve">CEPEL </t>
  </si>
  <si>
    <t xml:space="preserve">SHMG </t>
  </si>
  <si>
    <t>Aberta</t>
  </si>
  <si>
    <t>Ana Vitória Medeiros Toledo</t>
  </si>
  <si>
    <t>Sun Tzu</t>
  </si>
  <si>
    <t>XAPURI</t>
  </si>
  <si>
    <t>Carlos Floriano Lourenço Pereira</t>
  </si>
  <si>
    <t>Ana Hickman</t>
  </si>
  <si>
    <t>Fabricio Reis Salgado</t>
  </si>
  <si>
    <t>SHPL</t>
  </si>
  <si>
    <t>henrique rocha</t>
  </si>
  <si>
    <t>donna jullietta</t>
  </si>
  <si>
    <t>Henrique Rocha Lobo</t>
  </si>
  <si>
    <t>GF Calidus Haras Três Barras</t>
  </si>
  <si>
    <t>Lara Fink</t>
  </si>
  <si>
    <t>Boreal</t>
  </si>
  <si>
    <t>Ana Coutinho Ferreira</t>
  </si>
  <si>
    <t>Implix</t>
  </si>
  <si>
    <t>Deborah Frauches Chaves</t>
  </si>
  <si>
    <t>SL Sagitario IV</t>
  </si>
  <si>
    <t>Fernando Frauches</t>
  </si>
  <si>
    <t>mercedez</t>
  </si>
  <si>
    <t>Cartier</t>
  </si>
  <si>
    <t>Mariana Frauches Chaves</t>
  </si>
  <si>
    <t>Record 3K</t>
  </si>
  <si>
    <t>André Frauches</t>
  </si>
  <si>
    <t>Tree Bien</t>
  </si>
  <si>
    <t>Daniel Pezzuti</t>
  </si>
  <si>
    <t>Yates</t>
  </si>
  <si>
    <t>Joao Julio Bastos</t>
  </si>
  <si>
    <t>hakuna matata</t>
  </si>
  <si>
    <t>Marcos da Silva Fernandes</t>
  </si>
  <si>
    <t>Borgonha TW</t>
  </si>
  <si>
    <t>Quebranto 3k Duabelas</t>
  </si>
  <si>
    <t>Ramiro Rodrigues de Andrade Junior</t>
  </si>
  <si>
    <t>SL Harpa</t>
  </si>
  <si>
    <t>Roberto Souza Lima</t>
  </si>
  <si>
    <t>RSL ZAIST COOPER</t>
  </si>
  <si>
    <t>Saulo Roberto Veloso Alves Teixeira</t>
  </si>
  <si>
    <t>Candilo Jmen II</t>
  </si>
  <si>
    <t>Daniel Carvalho de Moura</t>
  </si>
  <si>
    <t>grazi m</t>
  </si>
  <si>
    <t>gitan M</t>
  </si>
  <si>
    <t>Baikal</t>
  </si>
  <si>
    <t>Bárbara Corrêa Toledo</t>
  </si>
  <si>
    <t>Preta Gil</t>
  </si>
  <si>
    <t>Bruna Malta</t>
  </si>
  <si>
    <t>Rankan Jmen</t>
  </si>
  <si>
    <t>Daniel Queiroz medrado</t>
  </si>
  <si>
    <t>Queen</t>
  </si>
  <si>
    <t>Gabriel Wanderley Rodrigues</t>
  </si>
  <si>
    <t>RSL Ully</t>
  </si>
  <si>
    <t xml:space="preserve">Laura Jacomett Fonseca </t>
  </si>
  <si>
    <t>Hemon</t>
  </si>
  <si>
    <t>Rafaela Urbino Phelipe</t>
  </si>
  <si>
    <t>LM GIRL</t>
  </si>
  <si>
    <t>Sophia Bononi Bello</t>
  </si>
  <si>
    <t>Top Team Nikê</t>
  </si>
  <si>
    <t>Andréa Gheller</t>
  </si>
  <si>
    <t>Faust de Raon</t>
  </si>
  <si>
    <t>Carlos Alberto Sá Grise</t>
  </si>
  <si>
    <t>TOP TEAM Winde</t>
  </si>
  <si>
    <t>TOP TEAM Came Back</t>
  </si>
  <si>
    <t>José Henrique Abras</t>
  </si>
  <si>
    <t>Lana HV</t>
  </si>
  <si>
    <t>Murilo Carvalho Jr</t>
  </si>
  <si>
    <t>Peter Pan GMS</t>
  </si>
  <si>
    <t xml:space="preserve">Yucatan </t>
  </si>
  <si>
    <t>CN 04 anos</t>
  </si>
  <si>
    <t>JC B</t>
  </si>
  <si>
    <t>Máster B</t>
  </si>
  <si>
    <t>zizolde</t>
  </si>
  <si>
    <t>Cacharrel</t>
  </si>
  <si>
    <t>Brioso Itapuã</t>
  </si>
  <si>
    <t>Chronic JMen</t>
  </si>
  <si>
    <t>Wanderson Alves Pereira</t>
  </si>
  <si>
    <t>Voando Alto</t>
  </si>
  <si>
    <t>Daniel Queiroz</t>
  </si>
  <si>
    <t>legat</t>
  </si>
  <si>
    <t>Luiz Felipe Prudente</t>
  </si>
  <si>
    <t>world Lider</t>
  </si>
  <si>
    <t>Maria Carolina Nassif R Cunha</t>
  </si>
  <si>
    <t>Chill Out Z</t>
  </si>
  <si>
    <t>Atina do J6</t>
  </si>
  <si>
    <t>ukulala</t>
  </si>
  <si>
    <t>JC A</t>
  </si>
  <si>
    <t>Amador A</t>
  </si>
  <si>
    <t>Máster A</t>
  </si>
  <si>
    <t>Paula Xisto Camara</t>
  </si>
  <si>
    <t>Umidwar Van Het Juxshot Z</t>
  </si>
  <si>
    <t>Felipe Ferreira Figueiredo</t>
  </si>
  <si>
    <t>Sibilante</t>
  </si>
  <si>
    <t>Fernando Lobo</t>
  </si>
  <si>
    <t>Gabriela Lopes Morgan</t>
  </si>
  <si>
    <t>TOP TEAM Queen De Revel</t>
  </si>
  <si>
    <t>TOP TEAM Quanti</t>
  </si>
  <si>
    <t>João Vitor Amaral Figueredo Cruz</t>
  </si>
  <si>
    <t>Camperville</t>
  </si>
  <si>
    <t>Luisa Pires Coscarelli</t>
  </si>
  <si>
    <t>Pomme D'or</t>
  </si>
  <si>
    <t>Pedro Henrique Amato Pena</t>
  </si>
  <si>
    <t>rosada jmen</t>
  </si>
  <si>
    <t xml:space="preserve">Daniel Pezzuti </t>
  </si>
  <si>
    <t>Careta G</t>
  </si>
  <si>
    <t>Fabricio reis Salgado</t>
  </si>
  <si>
    <t>Carmina Método</t>
  </si>
  <si>
    <t>cinamom</t>
  </si>
  <si>
    <t>Raffaelo</t>
  </si>
  <si>
    <t>Goldstone MCR</t>
  </si>
  <si>
    <t>Amador</t>
  </si>
  <si>
    <t>JC</t>
  </si>
  <si>
    <t>Sênior A</t>
  </si>
  <si>
    <t>efesus m</t>
  </si>
  <si>
    <t>corina g</t>
  </si>
  <si>
    <t>boreal</t>
  </si>
  <si>
    <t>Ricardo Moura</t>
  </si>
  <si>
    <t>Quarino M</t>
  </si>
  <si>
    <t>Pedro Moura Carvalho</t>
  </si>
  <si>
    <t>Royal Flol HV</t>
  </si>
  <si>
    <t>Top Star</t>
  </si>
  <si>
    <t>Bruno Sá Grise</t>
  </si>
  <si>
    <t>TOP TEAM Zeta Jones VDL</t>
  </si>
  <si>
    <t>As Good as it Get</t>
  </si>
  <si>
    <t>chilli wind</t>
  </si>
  <si>
    <t>LM CORAMÊ</t>
  </si>
  <si>
    <t>CN 06 anos</t>
  </si>
  <si>
    <t>Amador Top</t>
  </si>
  <si>
    <t>Sênior Especial</t>
  </si>
  <si>
    <t>ACL Angel</t>
  </si>
  <si>
    <t>inshala tok</t>
  </si>
  <si>
    <t>Junior</t>
  </si>
  <si>
    <t>Sênior</t>
  </si>
  <si>
    <t>Nome</t>
  </si>
  <si>
    <t>cavalo</t>
  </si>
  <si>
    <t>Clube</t>
  </si>
  <si>
    <t>Categoria</t>
  </si>
  <si>
    <t>Pts</t>
  </si>
  <si>
    <t>Tempo</t>
  </si>
  <si>
    <t>Pen</t>
  </si>
  <si>
    <t>Total</t>
  </si>
  <si>
    <t>Dif</t>
  </si>
  <si>
    <t>Class</t>
  </si>
  <si>
    <t>ff</t>
  </si>
  <si>
    <t>1a</t>
  </si>
  <si>
    <t>Felipe Lopes Morgan</t>
  </si>
  <si>
    <t>Top TEAN</t>
  </si>
  <si>
    <t>3a</t>
  </si>
  <si>
    <t>Ana Figueiró Pinheiro</t>
  </si>
  <si>
    <t>Top Tean Barabere</t>
  </si>
  <si>
    <t>Andre queiroga</t>
  </si>
  <si>
    <t>Fast Play</t>
  </si>
  <si>
    <t>FF</t>
  </si>
  <si>
    <t>DIF</t>
  </si>
  <si>
    <t>Daniel Moura</t>
  </si>
  <si>
    <t>Gitan M</t>
  </si>
  <si>
    <t>Ziregina</t>
  </si>
  <si>
    <t>Fame the Beaut</t>
  </si>
  <si>
    <t>Grazi</t>
  </si>
  <si>
    <t>Freeway</t>
  </si>
  <si>
    <t>Grander</t>
  </si>
  <si>
    <t>Patati</t>
  </si>
  <si>
    <t>Red LABEL</t>
  </si>
  <si>
    <t>xAmador B</t>
  </si>
  <si>
    <t>Lucas  Filizolla</t>
  </si>
  <si>
    <t>impressa</t>
  </si>
  <si>
    <t>leonardo Martins</t>
  </si>
  <si>
    <t>Marcus Antonius</t>
  </si>
  <si>
    <t>Dusty da Mata</t>
  </si>
  <si>
    <t>Efesus</t>
  </si>
  <si>
    <t>xapuri</t>
  </si>
  <si>
    <t>Mariana Lambertucci</t>
  </si>
  <si>
    <t>Elegantana</t>
  </si>
  <si>
    <t>Nutreal</t>
  </si>
  <si>
    <t>LM Casper</t>
  </si>
  <si>
    <t>lm</t>
  </si>
  <si>
    <t>Pedro Gregorio</t>
  </si>
  <si>
    <t>Raridade</t>
  </si>
  <si>
    <t>INVERNO</t>
  </si>
  <si>
    <t>CLASS</t>
  </si>
  <si>
    <t>Caloroso</t>
  </si>
  <si>
    <t>LM</t>
  </si>
  <si>
    <t>João Vitor Amaral</t>
  </si>
  <si>
    <t>SHMG</t>
  </si>
  <si>
    <t>Stefan de Freitas Barcha</t>
  </si>
  <si>
    <t>Nutreal Lola Mia</t>
  </si>
  <si>
    <t xml:space="preserve">Pen </t>
  </si>
  <si>
    <t>Bruno Sá GRISE</t>
  </si>
  <si>
    <t>Zeta Jones</t>
  </si>
  <si>
    <t>Top TEAM</t>
  </si>
  <si>
    <t>Julia Moreira Martins</t>
  </si>
  <si>
    <t>Magic Pleasure</t>
  </si>
  <si>
    <t>Pts Sab</t>
  </si>
  <si>
    <t>Pts Dom</t>
  </si>
  <si>
    <t>lm Impressa</t>
  </si>
  <si>
    <t>desempate</t>
  </si>
  <si>
    <t>henrique Rocha Lobo</t>
  </si>
  <si>
    <t>Qualiana</t>
  </si>
  <si>
    <t>Lidiane Saraiva</t>
  </si>
  <si>
    <t>mp</t>
  </si>
  <si>
    <t>elim</t>
  </si>
  <si>
    <t>cam</t>
  </si>
  <si>
    <t>vice</t>
  </si>
  <si>
    <t>João Julio BASTOS</t>
  </si>
  <si>
    <t>Nuit Xangô</t>
  </si>
  <si>
    <t>lucas esquivel dias Brandão</t>
  </si>
  <si>
    <t>Angelo Stoll</t>
  </si>
  <si>
    <t>Sl Sagitário</t>
  </si>
  <si>
    <t>Baloufino</t>
  </si>
  <si>
    <t>Quebranto 3k</t>
  </si>
  <si>
    <t>Camila Figueiredo</t>
  </si>
  <si>
    <t>gf Sheridan</t>
  </si>
  <si>
    <t>Lais Mendonça</t>
  </si>
  <si>
    <t>Paloma</t>
  </si>
  <si>
    <t>Jose Ilceu</t>
  </si>
  <si>
    <t>record</t>
  </si>
  <si>
    <t>Lm Exloop</t>
  </si>
  <si>
    <t>lm Oriente</t>
  </si>
  <si>
    <t>Angelo Augusto Stoll</t>
  </si>
  <si>
    <t>Gaivota</t>
  </si>
  <si>
    <t>Carlos Floriano</t>
  </si>
  <si>
    <t>Ricardo MOURA</t>
  </si>
  <si>
    <t>Andre Moura</t>
  </si>
  <si>
    <t>Miss MIRAGE</t>
  </si>
  <si>
    <t>MIRIM</t>
  </si>
  <si>
    <t>As good as it get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</si>
</sst>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52" applyFont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19" fillId="0" borderId="0" xfId="52" applyFont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center" vertical="center"/>
    </xf>
    <xf numFmtId="0" fontId="19" fillId="0" borderId="0" xfId="5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48" applyBorder="1" applyAlignment="1">
      <alignment horizontal="center" vertical="center"/>
      <protection/>
    </xf>
    <xf numFmtId="1" fontId="19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/>
    </xf>
    <xf numFmtId="1" fontId="22" fillId="0" borderId="11" xfId="5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9" fillId="0" borderId="11" xfId="50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/>
      <protection/>
    </xf>
    <xf numFmtId="0" fontId="41" fillId="0" borderId="0" xfId="0" applyFont="1" applyAlignment="1">
      <alignment shrinkToFit="1"/>
    </xf>
    <xf numFmtId="0" fontId="23" fillId="0" borderId="11" xfId="53" applyFont="1" applyFill="1" applyBorder="1" applyAlignment="1">
      <alignment horizontal="center" vertical="center" shrinkToFit="1"/>
      <protection/>
    </xf>
    <xf numFmtId="0" fontId="22" fillId="0" borderId="0" xfId="53" applyFont="1">
      <alignment/>
      <protection/>
    </xf>
    <xf numFmtId="0" fontId="22" fillId="0" borderId="0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0" fontId="22" fillId="0" borderId="0" xfId="53" applyFont="1" applyBorder="1">
      <alignment/>
      <protection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1" fontId="19" fillId="0" borderId="11" xfId="5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52" applyFont="1" applyFill="1" applyAlignment="1">
      <alignment horizontal="center" vertical="center"/>
      <protection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48" applyFont="1" applyBorder="1" applyAlignment="1">
      <alignment horizontal="center" vertical="center"/>
      <protection/>
    </xf>
    <xf numFmtId="0" fontId="41" fillId="0" borderId="11" xfId="0" applyFont="1" applyBorder="1" applyAlignment="1">
      <alignment shrinkToFit="1"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 shrinkToFit="1"/>
    </xf>
    <xf numFmtId="0" fontId="41" fillId="0" borderId="11" xfId="0" applyFont="1" applyBorder="1" applyAlignment="1">
      <alignment horizontal="center"/>
    </xf>
    <xf numFmtId="0" fontId="20" fillId="0" borderId="13" xfId="52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52" applyFont="1" applyFill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20" fillId="0" borderId="0" xfId="52" applyFont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20" fillId="0" borderId="0" xfId="53" applyFont="1" applyAlignment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rmal 4 2" xfId="52"/>
    <cellStyle name="Normal 4 2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85725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0</xdr:row>
      <xdr:rowOff>95250</xdr:rowOff>
    </xdr:from>
    <xdr:to>
      <xdr:col>4</xdr:col>
      <xdr:colOff>495300</xdr:colOff>
      <xdr:row>4</xdr:row>
      <xdr:rowOff>66675</xdr:rowOff>
    </xdr:to>
    <xdr:pic>
      <xdr:nvPicPr>
        <xdr:cNvPr id="2" name="Picture 34" descr="cheva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9525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114300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0</xdr:row>
      <xdr:rowOff>66675</xdr:rowOff>
    </xdr:from>
    <xdr:to>
      <xdr:col>6</xdr:col>
      <xdr:colOff>57150</xdr:colOff>
      <xdr:row>4</xdr:row>
      <xdr:rowOff>38100</xdr:rowOff>
    </xdr:to>
    <xdr:pic>
      <xdr:nvPicPr>
        <xdr:cNvPr id="2" name="Picture 34" descr="cheva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66675"/>
          <a:ext cx="447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1</xdr:col>
      <xdr:colOff>247650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1000125</xdr:colOff>
      <xdr:row>0</xdr:row>
      <xdr:rowOff>95250</xdr:rowOff>
    </xdr:from>
    <xdr:to>
      <xdr:col>4</xdr:col>
      <xdr:colOff>1000125</xdr:colOff>
      <xdr:row>3</xdr:row>
      <xdr:rowOff>114300</xdr:rowOff>
    </xdr:to>
    <xdr:pic>
      <xdr:nvPicPr>
        <xdr:cNvPr id="2" name="Picture 34" descr="cheva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219075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0</xdr:row>
      <xdr:rowOff>95250</xdr:rowOff>
    </xdr:from>
    <xdr:to>
      <xdr:col>5</xdr:col>
      <xdr:colOff>381000</xdr:colOff>
      <xdr:row>3</xdr:row>
      <xdr:rowOff>104775</xdr:rowOff>
    </xdr:to>
    <xdr:pic>
      <xdr:nvPicPr>
        <xdr:cNvPr id="2" name="Picture 34" descr="cheva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95250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85725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390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57150</xdr:rowOff>
    </xdr:from>
    <xdr:to>
      <xdr:col>4</xdr:col>
      <xdr:colOff>514350</xdr:colOff>
      <xdr:row>4</xdr:row>
      <xdr:rowOff>38100</xdr:rowOff>
    </xdr:to>
    <xdr:pic>
      <xdr:nvPicPr>
        <xdr:cNvPr id="2" name="Picture 34" descr="cheva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57150"/>
          <a:ext cx="419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zoomScaleSheetLayoutView="99" zoomScalePageLayoutView="0" workbookViewId="0" topLeftCell="A1">
      <selection activeCell="A2" sqref="A2"/>
    </sheetView>
  </sheetViews>
  <sheetFormatPr defaultColWidth="12.00390625" defaultRowHeight="12.75" customHeight="1"/>
  <cols>
    <col min="1" max="1" width="6.421875" style="10" customWidth="1"/>
    <col min="2" max="2" width="27.00390625" style="10" customWidth="1"/>
    <col min="3" max="3" width="18.28125" style="10" customWidth="1"/>
    <col min="4" max="4" width="11.00390625" style="10" bestFit="1" customWidth="1"/>
    <col min="5" max="5" width="10.28125" style="10" bestFit="1" customWidth="1"/>
    <col min="6" max="6" width="6.28125" style="10" customWidth="1"/>
    <col min="7" max="7" width="8.28125" style="10" customWidth="1"/>
    <col min="8" max="8" width="5.421875" style="10" customWidth="1"/>
    <col min="9" max="9" width="6.8515625" style="10" customWidth="1"/>
    <col min="10" max="10" width="5.28125" style="10" customWidth="1"/>
    <col min="11" max="11" width="10.00390625" style="10" customWidth="1"/>
    <col min="12" max="12" width="10.140625" style="10" customWidth="1"/>
    <col min="13" max="13" width="9.140625" style="10" customWidth="1"/>
    <col min="14" max="16384" width="12.00390625" style="10" customWidth="1"/>
  </cols>
  <sheetData>
    <row r="2" ht="12.75" customHeight="1">
      <c r="I2" s="10">
        <v>71</v>
      </c>
    </row>
    <row r="5" spans="1:13" ht="12.75" customHeight="1">
      <c r="A5" s="33"/>
      <c r="B5" s="33" t="s">
        <v>160</v>
      </c>
      <c r="C5" s="33" t="s">
        <v>161</v>
      </c>
      <c r="D5" s="33" t="s">
        <v>162</v>
      </c>
      <c r="E5" s="33" t="s">
        <v>163</v>
      </c>
      <c r="F5" s="33" t="s">
        <v>164</v>
      </c>
      <c r="G5" s="33" t="s">
        <v>165</v>
      </c>
      <c r="H5" s="33" t="s">
        <v>166</v>
      </c>
      <c r="I5" s="33" t="s">
        <v>167</v>
      </c>
      <c r="J5" s="33" t="s">
        <v>169</v>
      </c>
      <c r="K5" s="33" t="s">
        <v>219</v>
      </c>
      <c r="L5" s="33" t="s">
        <v>220</v>
      </c>
      <c r="M5" s="33" t="s">
        <v>167</v>
      </c>
    </row>
    <row r="6" spans="1:13" ht="12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5" ht="12.75" customHeight="1">
      <c r="A7" s="15">
        <v>14</v>
      </c>
      <c r="B7" s="42" t="s">
        <v>107</v>
      </c>
      <c r="C7" s="43" t="s">
        <v>108</v>
      </c>
      <c r="D7" s="43" t="s">
        <v>27</v>
      </c>
      <c r="E7" s="43" t="s">
        <v>113</v>
      </c>
      <c r="F7" s="43">
        <v>0</v>
      </c>
      <c r="G7" s="43">
        <v>53.51</v>
      </c>
      <c r="H7" s="43"/>
      <c r="I7" s="43">
        <f aca="true" t="shared" si="0" ref="I7:I15">F7+H7</f>
        <v>0</v>
      </c>
      <c r="J7" s="43">
        <v>1</v>
      </c>
      <c r="K7" s="43">
        <v>8</v>
      </c>
      <c r="L7" s="43">
        <v>8</v>
      </c>
      <c r="M7" s="43">
        <f>K7+L7</f>
        <v>16</v>
      </c>
      <c r="N7" s="52" t="s">
        <v>228</v>
      </c>
      <c r="O7" s="10">
        <v>1</v>
      </c>
    </row>
    <row r="8" spans="1:15" ht="12.75" customHeight="1">
      <c r="A8" s="15">
        <v>13</v>
      </c>
      <c r="B8" s="42" t="s">
        <v>103</v>
      </c>
      <c r="C8" s="43" t="s">
        <v>104</v>
      </c>
      <c r="D8" s="43" t="s">
        <v>26</v>
      </c>
      <c r="E8" s="43" t="s">
        <v>114</v>
      </c>
      <c r="F8" s="43">
        <v>0</v>
      </c>
      <c r="G8" s="43">
        <v>54.03</v>
      </c>
      <c r="H8" s="43"/>
      <c r="I8" s="43">
        <f t="shared" si="0"/>
        <v>0</v>
      </c>
      <c r="J8" s="43">
        <v>2</v>
      </c>
      <c r="K8" s="43">
        <v>6</v>
      </c>
      <c r="L8" s="43">
        <v>6</v>
      </c>
      <c r="M8" s="43">
        <f aca="true" t="shared" si="1" ref="M8:M14">K8+L8</f>
        <v>12</v>
      </c>
      <c r="N8" s="10" t="s">
        <v>228</v>
      </c>
      <c r="O8" s="10">
        <v>2</v>
      </c>
    </row>
    <row r="9" spans="1:15" s="29" customFormat="1" ht="21" customHeight="1">
      <c r="A9" s="15">
        <v>4</v>
      </c>
      <c r="B9" s="42" t="s">
        <v>34</v>
      </c>
      <c r="C9" s="43" t="s">
        <v>111</v>
      </c>
      <c r="D9" s="43" t="s">
        <v>25</v>
      </c>
      <c r="E9" s="43" t="s">
        <v>115</v>
      </c>
      <c r="F9" s="43">
        <v>0</v>
      </c>
      <c r="G9" s="43">
        <v>54.8</v>
      </c>
      <c r="H9" s="43"/>
      <c r="I9" s="43">
        <f t="shared" si="0"/>
        <v>0</v>
      </c>
      <c r="J9" s="43">
        <v>3</v>
      </c>
      <c r="K9" s="43">
        <v>4</v>
      </c>
      <c r="L9" s="43">
        <v>5</v>
      </c>
      <c r="M9" s="43">
        <f t="shared" si="1"/>
        <v>9</v>
      </c>
      <c r="N9" s="29" t="s">
        <v>229</v>
      </c>
      <c r="O9" s="29">
        <v>3</v>
      </c>
    </row>
    <row r="10" spans="1:13" s="29" customFormat="1" ht="21" customHeight="1">
      <c r="A10" s="15"/>
      <c r="B10" s="42" t="s">
        <v>237</v>
      </c>
      <c r="C10" s="43" t="s">
        <v>238</v>
      </c>
      <c r="D10" s="43" t="s">
        <v>33</v>
      </c>
      <c r="E10" s="43" t="s">
        <v>114</v>
      </c>
      <c r="F10" s="43">
        <v>0</v>
      </c>
      <c r="G10" s="43">
        <v>66.13</v>
      </c>
      <c r="H10" s="43"/>
      <c r="I10" s="43">
        <f t="shared" si="0"/>
        <v>0</v>
      </c>
      <c r="J10" s="43">
        <v>4</v>
      </c>
      <c r="K10" s="43"/>
      <c r="L10" s="43">
        <v>4</v>
      </c>
      <c r="M10" s="43">
        <f t="shared" si="1"/>
        <v>4</v>
      </c>
    </row>
    <row r="11" spans="1:13" s="29" customFormat="1" ht="21" customHeight="1">
      <c r="A11" s="15">
        <v>1</v>
      </c>
      <c r="B11" s="44" t="s">
        <v>232</v>
      </c>
      <c r="C11" s="44" t="s">
        <v>178</v>
      </c>
      <c r="D11" s="44" t="s">
        <v>26</v>
      </c>
      <c r="E11" s="43" t="s">
        <v>113</v>
      </c>
      <c r="F11" s="43">
        <v>4</v>
      </c>
      <c r="G11" s="43">
        <v>58.19</v>
      </c>
      <c r="H11" s="43"/>
      <c r="I11" s="43">
        <f t="shared" si="0"/>
        <v>4</v>
      </c>
      <c r="J11" s="43">
        <v>5</v>
      </c>
      <c r="K11" s="43"/>
      <c r="L11" s="43">
        <v>3</v>
      </c>
      <c r="M11" s="43">
        <f t="shared" si="1"/>
        <v>3</v>
      </c>
    </row>
    <row r="12" spans="1:14" s="29" customFormat="1" ht="21" customHeight="1">
      <c r="A12" s="15">
        <v>10</v>
      </c>
      <c r="B12" s="42" t="s">
        <v>105</v>
      </c>
      <c r="C12" s="43" t="s">
        <v>77</v>
      </c>
      <c r="D12" s="43" t="s">
        <v>27</v>
      </c>
      <c r="E12" s="43" t="s">
        <v>113</v>
      </c>
      <c r="F12" s="43">
        <v>4</v>
      </c>
      <c r="G12" s="43">
        <v>63.13</v>
      </c>
      <c r="H12" s="43"/>
      <c r="I12" s="43">
        <f t="shared" si="0"/>
        <v>4</v>
      </c>
      <c r="J12" s="43">
        <v>6</v>
      </c>
      <c r="K12" s="43">
        <v>5</v>
      </c>
      <c r="L12" s="43">
        <v>2</v>
      </c>
      <c r="M12" s="43">
        <f t="shared" si="1"/>
        <v>7</v>
      </c>
      <c r="N12" s="53" t="s">
        <v>229</v>
      </c>
    </row>
    <row r="13" spans="1:13" s="29" customFormat="1" ht="21" customHeight="1">
      <c r="A13" s="15"/>
      <c r="B13" s="42" t="s">
        <v>239</v>
      </c>
      <c r="C13" s="43" t="s">
        <v>240</v>
      </c>
      <c r="D13" s="43" t="s">
        <v>27</v>
      </c>
      <c r="E13" s="43" t="s">
        <v>113</v>
      </c>
      <c r="F13" s="43">
        <v>4</v>
      </c>
      <c r="G13" s="43">
        <v>66.14</v>
      </c>
      <c r="H13" s="43"/>
      <c r="I13" s="43">
        <f t="shared" si="0"/>
        <v>4</v>
      </c>
      <c r="J13" s="43"/>
      <c r="K13" s="43"/>
      <c r="L13" s="43">
        <v>1</v>
      </c>
      <c r="M13" s="43">
        <f t="shared" si="1"/>
        <v>1</v>
      </c>
    </row>
    <row r="14" spans="1:13" s="29" customFormat="1" ht="21" customHeight="1">
      <c r="A14" s="15">
        <v>6</v>
      </c>
      <c r="B14" s="42" t="s">
        <v>109</v>
      </c>
      <c r="C14" s="43" t="s">
        <v>110</v>
      </c>
      <c r="D14" s="43" t="s">
        <v>33</v>
      </c>
      <c r="E14" s="43" t="s">
        <v>114</v>
      </c>
      <c r="F14" s="43">
        <v>4</v>
      </c>
      <c r="G14" s="43">
        <v>67.15</v>
      </c>
      <c r="H14" s="43"/>
      <c r="I14" s="43">
        <f t="shared" si="0"/>
        <v>4</v>
      </c>
      <c r="J14" s="43"/>
      <c r="K14" s="43">
        <v>2</v>
      </c>
      <c r="L14" s="43">
        <v>0</v>
      </c>
      <c r="M14" s="43">
        <f t="shared" si="1"/>
        <v>2</v>
      </c>
    </row>
    <row r="15" spans="1:13" s="29" customFormat="1" ht="21" customHeight="1">
      <c r="A15" s="15">
        <v>12</v>
      </c>
      <c r="B15" s="42" t="s">
        <v>241</v>
      </c>
      <c r="C15" s="43" t="s">
        <v>112</v>
      </c>
      <c r="D15" s="43" t="s">
        <v>27</v>
      </c>
      <c r="E15" s="43" t="s">
        <v>115</v>
      </c>
      <c r="F15" s="43">
        <v>8</v>
      </c>
      <c r="G15" s="43">
        <v>68.65</v>
      </c>
      <c r="H15" s="43"/>
      <c r="I15" s="43">
        <f t="shared" si="0"/>
        <v>8</v>
      </c>
      <c r="J15" s="43"/>
      <c r="K15" s="43"/>
      <c r="L15" s="43"/>
      <c r="M15" s="43"/>
    </row>
    <row r="16" spans="1:13" s="29" customFormat="1" ht="21" customHeight="1">
      <c r="A16" s="15">
        <v>3</v>
      </c>
      <c r="B16" s="42" t="s">
        <v>68</v>
      </c>
      <c r="C16" s="43" t="s">
        <v>69</v>
      </c>
      <c r="D16" s="43" t="s">
        <v>33</v>
      </c>
      <c r="E16" s="43" t="s">
        <v>96</v>
      </c>
      <c r="F16" s="43" t="s">
        <v>170</v>
      </c>
      <c r="G16" s="43"/>
      <c r="H16" s="43"/>
      <c r="I16" s="43"/>
      <c r="J16" s="43"/>
      <c r="K16" s="43"/>
      <c r="L16" s="43"/>
      <c r="M16" s="43"/>
    </row>
    <row r="17" spans="1:13" s="29" customFormat="1" ht="21" customHeight="1">
      <c r="A17" s="15">
        <v>16</v>
      </c>
      <c r="B17" s="42" t="s">
        <v>68</v>
      </c>
      <c r="C17" s="43" t="s">
        <v>70</v>
      </c>
      <c r="D17" s="43" t="s">
        <v>33</v>
      </c>
      <c r="E17" s="43" t="s">
        <v>96</v>
      </c>
      <c r="F17" s="43" t="s">
        <v>170</v>
      </c>
      <c r="G17" s="43"/>
      <c r="H17" s="43"/>
      <c r="I17" s="43"/>
      <c r="J17" s="43"/>
      <c r="K17" s="43"/>
      <c r="L17" s="43"/>
      <c r="M17" s="43"/>
    </row>
    <row r="18" spans="1:13" s="29" customFormat="1" ht="21" customHeight="1">
      <c r="A18" s="15">
        <v>11</v>
      </c>
      <c r="B18" s="42" t="s">
        <v>177</v>
      </c>
      <c r="C18" s="43" t="s">
        <v>32</v>
      </c>
      <c r="D18" s="43" t="s">
        <v>33</v>
      </c>
      <c r="E18" s="43" t="s">
        <v>114</v>
      </c>
      <c r="F18" s="43" t="s">
        <v>170</v>
      </c>
      <c r="G18" s="43"/>
      <c r="H18" s="43"/>
      <c r="I18" s="43"/>
      <c r="J18" s="43"/>
      <c r="K18" s="43">
        <v>3</v>
      </c>
      <c r="L18" s="43"/>
      <c r="M18" s="43">
        <f>K18+L18</f>
        <v>3</v>
      </c>
    </row>
    <row r="19" spans="1:13" s="29" customFormat="1" ht="21" customHeight="1">
      <c r="A19" s="15"/>
      <c r="B19" s="44" t="s">
        <v>233</v>
      </c>
      <c r="C19" s="44" t="s">
        <v>242</v>
      </c>
      <c r="D19" s="44" t="s">
        <v>27</v>
      </c>
      <c r="E19" s="44" t="s">
        <v>30</v>
      </c>
      <c r="F19" s="43">
        <v>0</v>
      </c>
      <c r="G19" s="43">
        <v>61.75</v>
      </c>
      <c r="H19" s="43"/>
      <c r="I19" s="43">
        <f aca="true" t="shared" si="2" ref="I19:I29">F19+H19</f>
        <v>0</v>
      </c>
      <c r="J19" s="43"/>
      <c r="K19" s="43"/>
      <c r="L19" s="43"/>
      <c r="M19" s="43"/>
    </row>
    <row r="20" spans="1:13" s="29" customFormat="1" ht="21" customHeight="1">
      <c r="A20" s="15">
        <v>8</v>
      </c>
      <c r="B20" s="42" t="s">
        <v>230</v>
      </c>
      <c r="C20" s="43" t="s">
        <v>106</v>
      </c>
      <c r="D20" s="43" t="s">
        <v>27</v>
      </c>
      <c r="E20" s="43" t="s">
        <v>30</v>
      </c>
      <c r="F20" s="43">
        <v>0</v>
      </c>
      <c r="G20" s="43">
        <v>62.01</v>
      </c>
      <c r="H20" s="43"/>
      <c r="I20" s="43">
        <f t="shared" si="2"/>
        <v>0</v>
      </c>
      <c r="J20" s="43"/>
      <c r="K20" s="43">
        <v>1</v>
      </c>
      <c r="L20" s="43"/>
      <c r="M20" s="43">
        <f>K20+L20</f>
        <v>1</v>
      </c>
    </row>
    <row r="21" spans="1:13" s="29" customFormat="1" ht="21" customHeight="1">
      <c r="A21" s="15">
        <v>15</v>
      </c>
      <c r="B21" s="42" t="s">
        <v>57</v>
      </c>
      <c r="C21" s="43" t="s">
        <v>99</v>
      </c>
      <c r="D21" s="43" t="s">
        <v>27</v>
      </c>
      <c r="E21" s="43" t="s">
        <v>30</v>
      </c>
      <c r="F21" s="43">
        <v>0</v>
      </c>
      <c r="G21" s="43">
        <v>62.16</v>
      </c>
      <c r="H21" s="43"/>
      <c r="I21" s="43">
        <f t="shared" si="2"/>
        <v>0</v>
      </c>
      <c r="J21" s="43"/>
      <c r="K21" s="43"/>
      <c r="L21" s="43"/>
      <c r="M21" s="43"/>
    </row>
    <row r="22" spans="1:13" s="29" customFormat="1" ht="21" customHeight="1">
      <c r="A22" s="15">
        <v>2</v>
      </c>
      <c r="B22" s="42" t="s">
        <v>59</v>
      </c>
      <c r="C22" s="43" t="s">
        <v>102</v>
      </c>
      <c r="D22" s="43" t="s">
        <v>27</v>
      </c>
      <c r="E22" s="43" t="s">
        <v>30</v>
      </c>
      <c r="F22" s="43">
        <v>0</v>
      </c>
      <c r="G22" s="43">
        <v>63.3</v>
      </c>
      <c r="H22" s="43"/>
      <c r="I22" s="43">
        <f t="shared" si="2"/>
        <v>0</v>
      </c>
      <c r="J22" s="43"/>
      <c r="K22" s="33"/>
      <c r="L22" s="33"/>
      <c r="M22" s="33"/>
    </row>
    <row r="23" spans="1:13" s="29" customFormat="1" ht="21" customHeight="1">
      <c r="A23" s="15"/>
      <c r="B23" s="44" t="s">
        <v>233</v>
      </c>
      <c r="C23" s="44" t="s">
        <v>234</v>
      </c>
      <c r="D23" s="44" t="s">
        <v>27</v>
      </c>
      <c r="E23" s="43" t="s">
        <v>30</v>
      </c>
      <c r="F23" s="43">
        <v>0</v>
      </c>
      <c r="G23" s="43">
        <v>65.29</v>
      </c>
      <c r="H23" s="43"/>
      <c r="I23" s="43">
        <f t="shared" si="2"/>
        <v>0</v>
      </c>
      <c r="J23" s="43"/>
      <c r="K23" s="43"/>
      <c r="L23" s="43"/>
      <c r="M23" s="43"/>
    </row>
    <row r="24" spans="1:13" s="29" customFormat="1" ht="21" customHeight="1">
      <c r="A24" s="15">
        <v>5</v>
      </c>
      <c r="B24" s="42" t="s">
        <v>24</v>
      </c>
      <c r="C24" s="43" t="s">
        <v>221</v>
      </c>
      <c r="D24" s="43" t="s">
        <v>202</v>
      </c>
      <c r="E24" s="43" t="s">
        <v>30</v>
      </c>
      <c r="F24" s="43">
        <v>0</v>
      </c>
      <c r="G24" s="43">
        <v>68.05</v>
      </c>
      <c r="H24" s="43"/>
      <c r="I24" s="43">
        <f t="shared" si="2"/>
        <v>0</v>
      </c>
      <c r="J24" s="43"/>
      <c r="K24" s="43"/>
      <c r="L24" s="43"/>
      <c r="M24" s="43"/>
    </row>
    <row r="25" spans="1:13" s="29" customFormat="1" ht="21" customHeight="1">
      <c r="A25" s="15"/>
      <c r="B25" s="42" t="s">
        <v>59</v>
      </c>
      <c r="C25" s="43" t="s">
        <v>236</v>
      </c>
      <c r="D25" s="43" t="s">
        <v>27</v>
      </c>
      <c r="E25" s="43" t="s">
        <v>30</v>
      </c>
      <c r="F25" s="43">
        <v>0</v>
      </c>
      <c r="G25" s="43">
        <v>68.12</v>
      </c>
      <c r="H25" s="43"/>
      <c r="I25" s="43">
        <f t="shared" si="2"/>
        <v>0</v>
      </c>
      <c r="J25" s="43"/>
      <c r="K25" s="43"/>
      <c r="L25" s="43"/>
      <c r="M25" s="43"/>
    </row>
    <row r="26" spans="1:13" s="29" customFormat="1" ht="21" customHeight="1">
      <c r="A26" s="33" t="s">
        <v>171</v>
      </c>
      <c r="B26" s="33" t="s">
        <v>36</v>
      </c>
      <c r="C26" s="33" t="s">
        <v>231</v>
      </c>
      <c r="D26" s="33" t="s">
        <v>27</v>
      </c>
      <c r="E26" s="43" t="s">
        <v>30</v>
      </c>
      <c r="F26" s="33">
        <v>0</v>
      </c>
      <c r="G26" s="33">
        <v>70.7</v>
      </c>
      <c r="H26" s="33"/>
      <c r="I26" s="43">
        <f t="shared" si="2"/>
        <v>0</v>
      </c>
      <c r="J26" s="33"/>
      <c r="K26" s="43"/>
      <c r="L26" s="43"/>
      <c r="M26" s="43"/>
    </row>
    <row r="27" spans="1:13" s="29" customFormat="1" ht="21" customHeight="1">
      <c r="A27" s="15">
        <v>9</v>
      </c>
      <c r="B27" s="42" t="s">
        <v>59</v>
      </c>
      <c r="C27" s="43" t="s">
        <v>100</v>
      </c>
      <c r="D27" s="43" t="s">
        <v>27</v>
      </c>
      <c r="E27" s="43" t="s">
        <v>30</v>
      </c>
      <c r="F27" s="43">
        <v>0</v>
      </c>
      <c r="G27" s="43">
        <v>71.81</v>
      </c>
      <c r="H27" s="43">
        <v>1</v>
      </c>
      <c r="I27" s="43">
        <f t="shared" si="2"/>
        <v>1</v>
      </c>
      <c r="J27" s="43"/>
      <c r="K27" s="43"/>
      <c r="L27" s="43"/>
      <c r="M27" s="43"/>
    </row>
    <row r="28" spans="1:13" s="29" customFormat="1" ht="21" customHeight="1">
      <c r="A28" s="15"/>
      <c r="B28" s="42" t="s">
        <v>40</v>
      </c>
      <c r="C28" s="43" t="s">
        <v>235</v>
      </c>
      <c r="D28" s="43" t="s">
        <v>27</v>
      </c>
      <c r="E28" s="43" t="s">
        <v>30</v>
      </c>
      <c r="F28" s="43">
        <v>8</v>
      </c>
      <c r="G28" s="43">
        <v>71.77</v>
      </c>
      <c r="H28" s="43">
        <v>1</v>
      </c>
      <c r="I28" s="43">
        <f t="shared" si="2"/>
        <v>9</v>
      </c>
      <c r="J28" s="43"/>
      <c r="K28" s="43"/>
      <c r="L28" s="43"/>
      <c r="M28" s="43"/>
    </row>
    <row r="29" spans="1:13" s="29" customFormat="1" ht="21" customHeight="1">
      <c r="A29" s="33"/>
      <c r="B29" s="33" t="s">
        <v>230</v>
      </c>
      <c r="C29" s="33" t="s">
        <v>43</v>
      </c>
      <c r="D29" s="33" t="s">
        <v>27</v>
      </c>
      <c r="E29" s="33" t="s">
        <v>30</v>
      </c>
      <c r="F29" s="33">
        <v>12</v>
      </c>
      <c r="G29" s="33">
        <v>60.58</v>
      </c>
      <c r="H29" s="33"/>
      <c r="I29" s="43">
        <f t="shared" si="2"/>
        <v>12</v>
      </c>
      <c r="J29" s="33"/>
      <c r="K29" s="33"/>
      <c r="L29" s="33"/>
      <c r="M29" s="33"/>
    </row>
    <row r="30" spans="1:13" s="29" customFormat="1" ht="21" customHeight="1">
      <c r="A30" s="15">
        <v>7</v>
      </c>
      <c r="B30" s="42" t="s">
        <v>172</v>
      </c>
      <c r="C30" s="43" t="s">
        <v>176</v>
      </c>
      <c r="D30" s="43" t="s">
        <v>173</v>
      </c>
      <c r="E30" s="43" t="s">
        <v>30</v>
      </c>
      <c r="F30" s="43" t="s">
        <v>170</v>
      </c>
      <c r="G30" s="43"/>
      <c r="H30" s="43"/>
      <c r="I30" s="43"/>
      <c r="J30" s="43"/>
      <c r="K30" s="43"/>
      <c r="L30" s="43"/>
      <c r="M30" s="43"/>
    </row>
    <row r="31" spans="1:13" s="29" customFormat="1" ht="21" customHeight="1">
      <c r="A31" s="15">
        <v>17</v>
      </c>
      <c r="B31" s="42" t="s">
        <v>59</v>
      </c>
      <c r="C31" s="43" t="s">
        <v>101</v>
      </c>
      <c r="D31" s="43" t="s">
        <v>27</v>
      </c>
      <c r="E31" s="43" t="s">
        <v>30</v>
      </c>
      <c r="F31" s="43" t="s">
        <v>170</v>
      </c>
      <c r="G31" s="43"/>
      <c r="H31" s="43"/>
      <c r="I31" s="43"/>
      <c r="J31" s="43"/>
      <c r="K31" s="43"/>
      <c r="L31" s="43"/>
      <c r="M31" s="43"/>
    </row>
    <row r="32" spans="1:13" s="29" customFormat="1" ht="21" customHeight="1">
      <c r="A32" s="15"/>
      <c r="B32" s="44"/>
      <c r="C32" s="44"/>
      <c r="D32" s="44"/>
      <c r="E32" s="44"/>
      <c r="F32" s="43"/>
      <c r="G32" s="43"/>
      <c r="H32" s="43"/>
      <c r="I32" s="43"/>
      <c r="J32" s="43"/>
      <c r="K32" s="43"/>
      <c r="L32" s="43"/>
      <c r="M32" s="43"/>
    </row>
    <row r="33" spans="1:13" s="29" customFormat="1" ht="21" customHeight="1">
      <c r="A33" s="15"/>
      <c r="B33" s="44"/>
      <c r="C33" s="44"/>
      <c r="D33" s="44"/>
      <c r="E33" s="44"/>
      <c r="F33" s="43"/>
      <c r="G33" s="43"/>
      <c r="H33" s="43"/>
      <c r="I33" s="43"/>
      <c r="J33" s="43"/>
      <c r="K33" s="43"/>
      <c r="L33" s="43"/>
      <c r="M33" s="43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rowBreaks count="1" manualBreakCount="1">
    <brk id="33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7.28125" style="36" customWidth="1"/>
    <col min="2" max="2" width="30.8515625" style="36" bestFit="1" customWidth="1"/>
    <col min="3" max="3" width="21.8515625" style="36" customWidth="1"/>
    <col min="4" max="4" width="12.7109375" style="36" customWidth="1"/>
    <col min="5" max="5" width="10.28125" style="36" bestFit="1" customWidth="1"/>
    <col min="6" max="6" width="6.421875" style="36" customWidth="1"/>
    <col min="7" max="7" width="8.00390625" style="36" customWidth="1"/>
    <col min="8" max="8" width="6.140625" style="36" customWidth="1"/>
    <col min="9" max="9" width="5.7109375" style="36" customWidth="1"/>
    <col min="10" max="13" width="7.00390625" style="36" customWidth="1"/>
    <col min="14" max="14" width="9.57421875" style="36" customWidth="1"/>
    <col min="15" max="15" width="10.00390625" style="36" customWidth="1"/>
    <col min="16" max="16" width="9.140625" style="36" customWidth="1"/>
    <col min="17" max="16384" width="12.00390625" style="36" customWidth="1"/>
  </cols>
  <sheetData>
    <row r="1" spans="1:5" ht="12.75" customHeight="1">
      <c r="A1" s="55" t="s">
        <v>15</v>
      </c>
      <c r="B1" s="55"/>
      <c r="C1" s="55"/>
      <c r="D1" s="55"/>
      <c r="E1" s="55"/>
    </row>
    <row r="2" spans="1:5" ht="12.75" customHeight="1">
      <c r="A2" s="55" t="s">
        <v>16</v>
      </c>
      <c r="B2" s="55"/>
      <c r="C2" s="55"/>
      <c r="D2" s="55"/>
      <c r="E2" s="55"/>
    </row>
    <row r="3" spans="1:5" ht="12.75" customHeight="1">
      <c r="A3" s="37"/>
      <c r="B3" s="37"/>
      <c r="C3" s="38"/>
      <c r="D3" s="37"/>
      <c r="E3" s="37"/>
    </row>
    <row r="4" spans="1:9" ht="12.75" customHeight="1">
      <c r="A4" s="39" t="s">
        <v>7</v>
      </c>
      <c r="B4" s="6"/>
      <c r="C4" s="6"/>
      <c r="D4" s="6"/>
      <c r="E4" s="6"/>
      <c r="H4" s="36">
        <v>71</v>
      </c>
      <c r="I4" s="36">
        <v>63</v>
      </c>
    </row>
    <row r="5" spans="1:5" ht="12.75" customHeight="1">
      <c r="A5" s="40" t="s">
        <v>12</v>
      </c>
      <c r="B5" s="6"/>
      <c r="C5" s="6"/>
      <c r="D5" s="6"/>
      <c r="E5" s="6"/>
    </row>
    <row r="6" spans="1:8" ht="12.75" customHeight="1">
      <c r="A6" s="40" t="s">
        <v>5</v>
      </c>
      <c r="B6" s="6"/>
      <c r="C6" s="6"/>
      <c r="D6" s="6"/>
      <c r="E6" s="6"/>
      <c r="H6" s="36">
        <v>67</v>
      </c>
    </row>
    <row r="7" spans="1:5" ht="12.75" customHeight="1">
      <c r="A7" s="9"/>
      <c r="B7" s="6"/>
      <c r="C7" s="6"/>
      <c r="D7" s="37"/>
      <c r="E7" s="37"/>
    </row>
    <row r="8" spans="1:5" ht="12.75" customHeight="1">
      <c r="A8" s="39" t="s">
        <v>6</v>
      </c>
      <c r="B8" s="6"/>
      <c r="C8" s="6"/>
      <c r="D8" s="6"/>
      <c r="E8" s="6"/>
    </row>
    <row r="9" spans="1:12" ht="12.75" customHeight="1">
      <c r="A9" s="41" t="s">
        <v>11</v>
      </c>
      <c r="B9" s="6"/>
      <c r="C9" s="6"/>
      <c r="D9" s="6"/>
      <c r="E9" s="6"/>
      <c r="L9" s="36">
        <v>47</v>
      </c>
    </row>
    <row r="10" spans="1:5" ht="12.75" customHeight="1">
      <c r="A10" s="41" t="s">
        <v>5</v>
      </c>
      <c r="B10" s="6"/>
      <c r="C10" s="6"/>
      <c r="D10" s="6"/>
      <c r="E10" s="6"/>
    </row>
    <row r="11" spans="1:12" ht="12.75" customHeight="1">
      <c r="A11" s="40"/>
      <c r="B11" s="6"/>
      <c r="C11" s="6"/>
      <c r="D11" s="6"/>
      <c r="E11" s="6"/>
      <c r="K11" s="56" t="s">
        <v>222</v>
      </c>
      <c r="L11" s="56"/>
    </row>
    <row r="12" spans="1:16" ht="12.75" customHeight="1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34" t="s">
        <v>164</v>
      </c>
      <c r="G12" s="34" t="s">
        <v>165</v>
      </c>
      <c r="H12" s="34" t="s">
        <v>180</v>
      </c>
      <c r="I12" s="34" t="s">
        <v>166</v>
      </c>
      <c r="J12" s="34" t="s">
        <v>167</v>
      </c>
      <c r="K12" s="34" t="s">
        <v>164</v>
      </c>
      <c r="L12" s="34" t="s">
        <v>165</v>
      </c>
      <c r="M12" s="34" t="s">
        <v>169</v>
      </c>
      <c r="N12" s="34" t="s">
        <v>219</v>
      </c>
      <c r="O12" s="34" t="s">
        <v>220</v>
      </c>
      <c r="P12" s="34" t="s">
        <v>167</v>
      </c>
    </row>
    <row r="13" spans="1:16" ht="12.75" customHeight="1">
      <c r="A13" s="7"/>
      <c r="B13" s="7"/>
      <c r="C13" s="7"/>
      <c r="D13" s="7"/>
      <c r="E13" s="7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2.75" customHeight="1">
      <c r="A14" s="7"/>
      <c r="B14" s="7"/>
      <c r="C14" s="7"/>
      <c r="D14" s="7"/>
      <c r="E14" s="7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21" customHeight="1">
      <c r="A15" s="34"/>
      <c r="B15" s="34" t="s">
        <v>223</v>
      </c>
      <c r="C15" s="34" t="s">
        <v>224</v>
      </c>
      <c r="D15" s="34" t="s">
        <v>27</v>
      </c>
      <c r="E15" s="35" t="s">
        <v>30</v>
      </c>
      <c r="F15" s="34">
        <v>0</v>
      </c>
      <c r="G15" s="34">
        <v>60.31</v>
      </c>
      <c r="H15" s="34"/>
      <c r="I15" s="34"/>
      <c r="J15" s="34">
        <f>F15+I15</f>
        <v>0</v>
      </c>
      <c r="K15" s="34">
        <v>0</v>
      </c>
      <c r="L15" s="34">
        <v>30.04</v>
      </c>
      <c r="M15" s="34"/>
      <c r="N15" s="34"/>
      <c r="O15" s="34"/>
      <c r="P15" s="34"/>
    </row>
    <row r="16" spans="1:16" ht="21" customHeight="1">
      <c r="A16" s="34">
        <v>20</v>
      </c>
      <c r="B16" s="34" t="s">
        <v>55</v>
      </c>
      <c r="C16" s="34" t="s">
        <v>56</v>
      </c>
      <c r="D16" s="34" t="s">
        <v>27</v>
      </c>
      <c r="E16" s="35" t="s">
        <v>30</v>
      </c>
      <c r="F16" s="34">
        <v>0</v>
      </c>
      <c r="G16" s="34">
        <v>65.31</v>
      </c>
      <c r="H16" s="34"/>
      <c r="I16" s="34"/>
      <c r="J16" s="34">
        <f>F16+I16</f>
        <v>0</v>
      </c>
      <c r="K16" s="34" t="s">
        <v>227</v>
      </c>
      <c r="L16" s="34"/>
      <c r="M16" s="34"/>
      <c r="N16" s="34"/>
      <c r="O16" s="34"/>
      <c r="P16" s="34"/>
    </row>
    <row r="17" spans="1:16" ht="21" customHeight="1">
      <c r="A17" s="34">
        <v>22</v>
      </c>
      <c r="B17" s="34" t="s">
        <v>59</v>
      </c>
      <c r="C17" s="34" t="s">
        <v>60</v>
      </c>
      <c r="D17" s="34" t="s">
        <v>27</v>
      </c>
      <c r="E17" s="35" t="s">
        <v>30</v>
      </c>
      <c r="F17" s="34">
        <v>0</v>
      </c>
      <c r="G17" s="34">
        <v>68.36</v>
      </c>
      <c r="H17" s="34"/>
      <c r="I17" s="34"/>
      <c r="J17" s="34">
        <f>F17+I17</f>
        <v>0</v>
      </c>
      <c r="K17" s="34" t="s">
        <v>170</v>
      </c>
      <c r="L17" s="34"/>
      <c r="M17" s="34"/>
      <c r="N17" s="34"/>
      <c r="O17" s="34"/>
      <c r="P17" s="34"/>
    </row>
    <row r="18" spans="1:16" ht="21" customHeight="1">
      <c r="A18" s="8">
        <v>19</v>
      </c>
      <c r="B18" s="34" t="s">
        <v>53</v>
      </c>
      <c r="C18" s="34" t="s">
        <v>54</v>
      </c>
      <c r="D18" s="34" t="s">
        <v>27</v>
      </c>
      <c r="E18" s="35" t="s">
        <v>30</v>
      </c>
      <c r="F18" s="34">
        <v>4</v>
      </c>
      <c r="G18" s="34">
        <v>62.95</v>
      </c>
      <c r="H18" s="34"/>
      <c r="I18" s="34"/>
      <c r="J18" s="34">
        <f>F18+I18</f>
        <v>4</v>
      </c>
      <c r="K18" s="34"/>
      <c r="L18" s="34"/>
      <c r="M18" s="34"/>
      <c r="N18" s="34"/>
      <c r="O18" s="34"/>
      <c r="P18" s="34"/>
    </row>
    <row r="19" spans="1:16" ht="21" customHeight="1">
      <c r="A19" s="34">
        <v>8</v>
      </c>
      <c r="B19" s="34" t="s">
        <v>57</v>
      </c>
      <c r="C19" s="34" t="s">
        <v>58</v>
      </c>
      <c r="D19" s="34" t="s">
        <v>27</v>
      </c>
      <c r="E19" s="35" t="s">
        <v>30</v>
      </c>
      <c r="F19" s="34">
        <v>4</v>
      </c>
      <c r="G19" s="34">
        <v>68.54</v>
      </c>
      <c r="H19" s="34"/>
      <c r="I19" s="34"/>
      <c r="J19" s="34">
        <f>F19+I19</f>
        <v>4</v>
      </c>
      <c r="K19" s="34"/>
      <c r="L19" s="34"/>
      <c r="M19" s="34"/>
      <c r="N19" s="34"/>
      <c r="O19" s="34"/>
      <c r="P19" s="34"/>
    </row>
    <row r="20" spans="1:16" ht="21" customHeight="1">
      <c r="A20" s="34">
        <v>7</v>
      </c>
      <c r="B20" s="34" t="s">
        <v>193</v>
      </c>
      <c r="C20" s="34" t="s">
        <v>192</v>
      </c>
      <c r="D20" s="34" t="s">
        <v>25</v>
      </c>
      <c r="E20" s="35" t="s">
        <v>30</v>
      </c>
      <c r="F20" s="34" t="s">
        <v>170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1" customHeight="1">
      <c r="A21" s="34">
        <v>27</v>
      </c>
      <c r="B21" s="34" t="s">
        <v>172</v>
      </c>
      <c r="C21" s="34" t="s">
        <v>186</v>
      </c>
      <c r="D21" s="34" t="s">
        <v>23</v>
      </c>
      <c r="E21" s="35" t="s">
        <v>30</v>
      </c>
      <c r="F21" s="34" t="s">
        <v>170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1" customHeight="1">
      <c r="A22" s="34">
        <v>28</v>
      </c>
      <c r="B22" s="34" t="s">
        <v>181</v>
      </c>
      <c r="C22" s="34" t="s">
        <v>187</v>
      </c>
      <c r="D22" s="34"/>
      <c r="E22" s="34" t="s">
        <v>30</v>
      </c>
      <c r="F22" s="34" t="s">
        <v>170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21" customHeight="1">
      <c r="A23" s="8">
        <v>29</v>
      </c>
      <c r="B23" s="7" t="s">
        <v>181</v>
      </c>
      <c r="C23" s="7" t="s">
        <v>182</v>
      </c>
      <c r="D23" s="7" t="s">
        <v>33</v>
      </c>
      <c r="E23" s="7" t="s">
        <v>30</v>
      </c>
      <c r="F23" s="34" t="s">
        <v>170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21" customHeight="1">
      <c r="A24" s="34">
        <v>30</v>
      </c>
      <c r="B24" s="34" t="s">
        <v>172</v>
      </c>
      <c r="C24" s="34" t="s">
        <v>188</v>
      </c>
      <c r="D24" s="34" t="s">
        <v>23</v>
      </c>
      <c r="E24" s="35" t="s">
        <v>30</v>
      </c>
      <c r="F24" s="34" t="s">
        <v>170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21" customHeight="1">
      <c r="A25" s="8">
        <v>31</v>
      </c>
      <c r="B25" s="34" t="s">
        <v>181</v>
      </c>
      <c r="C25" s="34" t="s">
        <v>185</v>
      </c>
      <c r="D25" s="34" t="s">
        <v>33</v>
      </c>
      <c r="E25" s="35" t="s">
        <v>30</v>
      </c>
      <c r="F25" s="34" t="s">
        <v>170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21" customHeight="1">
      <c r="A26" s="34">
        <v>25</v>
      </c>
      <c r="B26" s="34" t="s">
        <v>172</v>
      </c>
      <c r="C26" s="34" t="s">
        <v>183</v>
      </c>
      <c r="D26" s="34" t="s">
        <v>23</v>
      </c>
      <c r="E26" s="35" t="s">
        <v>30</v>
      </c>
      <c r="F26" s="34" t="s">
        <v>170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21" customHeight="1">
      <c r="A27" s="34">
        <v>2</v>
      </c>
      <c r="B27" s="34" t="s">
        <v>59</v>
      </c>
      <c r="C27" s="34" t="s">
        <v>61</v>
      </c>
      <c r="D27" s="34" t="s">
        <v>27</v>
      </c>
      <c r="E27" s="35" t="s">
        <v>30</v>
      </c>
      <c r="F27" s="34" t="s">
        <v>170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21" customHeight="1">
      <c r="A28" s="34">
        <v>17</v>
      </c>
      <c r="B28" s="34" t="s">
        <v>62</v>
      </c>
      <c r="C28" s="34" t="s">
        <v>63</v>
      </c>
      <c r="D28" s="34" t="s">
        <v>28</v>
      </c>
      <c r="E28" s="35" t="s">
        <v>30</v>
      </c>
      <c r="F28" s="34" t="s">
        <v>227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7" ht="21" customHeight="1">
      <c r="A29" s="34" t="s">
        <v>174</v>
      </c>
      <c r="B29" s="34" t="s">
        <v>175</v>
      </c>
      <c r="C29" s="34" t="s">
        <v>184</v>
      </c>
      <c r="D29" s="34" t="s">
        <v>27</v>
      </c>
      <c r="E29" s="35" t="s">
        <v>97</v>
      </c>
      <c r="F29" s="34">
        <v>0</v>
      </c>
      <c r="G29" s="34">
        <v>67.71</v>
      </c>
      <c r="H29" s="34">
        <f aca="true" t="shared" si="0" ref="H29:H37">ABS($H$6-G29)</f>
        <v>0.7099999999999937</v>
      </c>
      <c r="I29" s="34"/>
      <c r="J29" s="34">
        <f aca="true" t="shared" si="1" ref="J29:J36">F29+I29</f>
        <v>0</v>
      </c>
      <c r="K29" s="34"/>
      <c r="L29" s="34"/>
      <c r="M29" s="34">
        <v>1</v>
      </c>
      <c r="N29" s="34">
        <v>9</v>
      </c>
      <c r="O29" s="34">
        <v>9</v>
      </c>
      <c r="P29" s="34">
        <f aca="true" t="shared" si="2" ref="P29:P36">N29+O29</f>
        <v>18</v>
      </c>
      <c r="Q29" s="36" t="s">
        <v>228</v>
      </c>
    </row>
    <row r="30" spans="1:17" ht="21" customHeight="1">
      <c r="A30" s="34">
        <v>12</v>
      </c>
      <c r="B30" s="34" t="s">
        <v>72</v>
      </c>
      <c r="C30" s="34" t="s">
        <v>73</v>
      </c>
      <c r="D30" s="34" t="s">
        <v>27</v>
      </c>
      <c r="E30" s="35" t="s">
        <v>97</v>
      </c>
      <c r="F30" s="34">
        <v>0</v>
      </c>
      <c r="G30" s="34">
        <v>66.14</v>
      </c>
      <c r="H30" s="34">
        <f t="shared" si="0"/>
        <v>0.8599999999999994</v>
      </c>
      <c r="I30" s="34"/>
      <c r="J30" s="34">
        <f t="shared" si="1"/>
        <v>0</v>
      </c>
      <c r="K30" s="34"/>
      <c r="L30" s="34"/>
      <c r="M30" s="34">
        <v>2</v>
      </c>
      <c r="N30" s="34">
        <v>6</v>
      </c>
      <c r="O30" s="34">
        <v>6</v>
      </c>
      <c r="P30" s="34">
        <f t="shared" si="2"/>
        <v>12</v>
      </c>
      <c r="Q30" s="36" t="s">
        <v>229</v>
      </c>
    </row>
    <row r="31" spans="1:16" ht="21" customHeight="1">
      <c r="A31" s="34">
        <v>5</v>
      </c>
      <c r="B31" s="34" t="s">
        <v>31</v>
      </c>
      <c r="C31" s="34" t="s">
        <v>71</v>
      </c>
      <c r="D31" s="34" t="s">
        <v>33</v>
      </c>
      <c r="E31" s="35" t="s">
        <v>97</v>
      </c>
      <c r="F31" s="34">
        <v>0</v>
      </c>
      <c r="G31" s="34">
        <v>69.19</v>
      </c>
      <c r="H31" s="34">
        <f t="shared" si="0"/>
        <v>2.1899999999999977</v>
      </c>
      <c r="I31" s="34"/>
      <c r="J31" s="34">
        <f t="shared" si="1"/>
        <v>0</v>
      </c>
      <c r="K31" s="34"/>
      <c r="L31" s="34"/>
      <c r="M31" s="34">
        <v>3</v>
      </c>
      <c r="N31" s="34">
        <v>3</v>
      </c>
      <c r="O31" s="34">
        <v>5</v>
      </c>
      <c r="P31" s="34">
        <f t="shared" si="2"/>
        <v>8</v>
      </c>
    </row>
    <row r="32" spans="1:16" ht="21" customHeight="1">
      <c r="A32" s="8">
        <v>9</v>
      </c>
      <c r="B32" s="34" t="s">
        <v>80</v>
      </c>
      <c r="C32" s="34" t="s">
        <v>81</v>
      </c>
      <c r="D32" s="34" t="s">
        <v>27</v>
      </c>
      <c r="E32" s="35" t="s">
        <v>97</v>
      </c>
      <c r="F32" s="34">
        <v>0</v>
      </c>
      <c r="G32" s="34">
        <v>64.66</v>
      </c>
      <c r="H32" s="34">
        <f t="shared" si="0"/>
        <v>2.3400000000000034</v>
      </c>
      <c r="I32" s="34"/>
      <c r="J32" s="34">
        <f t="shared" si="1"/>
        <v>0</v>
      </c>
      <c r="K32" s="34"/>
      <c r="L32" s="34"/>
      <c r="M32" s="34">
        <v>4</v>
      </c>
      <c r="N32" s="34">
        <v>2</v>
      </c>
      <c r="O32" s="34">
        <v>4</v>
      </c>
      <c r="P32" s="34">
        <f t="shared" si="2"/>
        <v>6</v>
      </c>
    </row>
    <row r="33" spans="1:16" ht="21" customHeight="1">
      <c r="A33" s="34">
        <v>15</v>
      </c>
      <c r="B33" s="34" t="s">
        <v>74</v>
      </c>
      <c r="C33" s="34" t="s">
        <v>75</v>
      </c>
      <c r="D33" s="34" t="s">
        <v>27</v>
      </c>
      <c r="E33" s="35" t="s">
        <v>97</v>
      </c>
      <c r="F33" s="34">
        <v>4</v>
      </c>
      <c r="G33" s="34">
        <v>66.16</v>
      </c>
      <c r="H33" s="34">
        <f t="shared" si="0"/>
        <v>0.8400000000000034</v>
      </c>
      <c r="I33" s="34"/>
      <c r="J33" s="34">
        <f t="shared" si="1"/>
        <v>4</v>
      </c>
      <c r="K33" s="34"/>
      <c r="L33" s="34"/>
      <c r="M33" s="34">
        <v>5</v>
      </c>
      <c r="N33" s="34">
        <v>4</v>
      </c>
      <c r="O33" s="34">
        <v>3</v>
      </c>
      <c r="P33" s="34">
        <f t="shared" si="2"/>
        <v>7</v>
      </c>
    </row>
    <row r="34" spans="1:16" ht="21" customHeight="1">
      <c r="A34" s="8"/>
      <c r="B34" s="34" t="s">
        <v>225</v>
      </c>
      <c r="C34" s="34" t="s">
        <v>50</v>
      </c>
      <c r="D34" s="34" t="s">
        <v>226</v>
      </c>
      <c r="E34" s="35" t="s">
        <v>97</v>
      </c>
      <c r="F34" s="34">
        <v>4</v>
      </c>
      <c r="G34" s="34">
        <v>68.24</v>
      </c>
      <c r="H34" s="34">
        <f t="shared" si="0"/>
        <v>1.2399999999999949</v>
      </c>
      <c r="I34" s="34"/>
      <c r="J34" s="34">
        <f t="shared" si="1"/>
        <v>4</v>
      </c>
      <c r="K34" s="34"/>
      <c r="L34" s="34"/>
      <c r="M34" s="34">
        <v>6</v>
      </c>
      <c r="N34" s="34"/>
      <c r="O34" s="34">
        <v>2</v>
      </c>
      <c r="P34" s="34">
        <f t="shared" si="2"/>
        <v>2</v>
      </c>
    </row>
    <row r="35" spans="1:16" ht="21" customHeight="1">
      <c r="A35" s="8">
        <v>26</v>
      </c>
      <c r="B35" s="34" t="s">
        <v>175</v>
      </c>
      <c r="C35" s="34" t="s">
        <v>194</v>
      </c>
      <c r="D35" s="34" t="s">
        <v>27</v>
      </c>
      <c r="E35" s="35" t="s">
        <v>97</v>
      </c>
      <c r="F35" s="34">
        <v>4</v>
      </c>
      <c r="G35" s="34">
        <v>75.55</v>
      </c>
      <c r="H35" s="34">
        <f t="shared" si="0"/>
        <v>8.549999999999997</v>
      </c>
      <c r="I35" s="34">
        <v>2</v>
      </c>
      <c r="J35" s="34">
        <f t="shared" si="1"/>
        <v>6</v>
      </c>
      <c r="K35" s="34"/>
      <c r="L35" s="34"/>
      <c r="M35" s="34"/>
      <c r="N35" s="34">
        <v>5</v>
      </c>
      <c r="O35" s="34"/>
      <c r="P35" s="34">
        <f t="shared" si="2"/>
        <v>5</v>
      </c>
    </row>
    <row r="36" spans="1:16" ht="21" customHeight="1">
      <c r="A36" s="8">
        <v>11</v>
      </c>
      <c r="B36" s="34" t="s">
        <v>82</v>
      </c>
      <c r="C36" s="34" t="s">
        <v>83</v>
      </c>
      <c r="D36" s="34" t="s">
        <v>25</v>
      </c>
      <c r="E36" s="35" t="s">
        <v>97</v>
      </c>
      <c r="F36" s="34">
        <v>8</v>
      </c>
      <c r="G36" s="34">
        <v>68.14</v>
      </c>
      <c r="H36" s="34">
        <f t="shared" si="0"/>
        <v>1.1400000000000006</v>
      </c>
      <c r="I36" s="34"/>
      <c r="J36" s="34">
        <f t="shared" si="1"/>
        <v>8</v>
      </c>
      <c r="K36" s="34"/>
      <c r="L36" s="34"/>
      <c r="M36" s="34"/>
      <c r="N36" s="34">
        <v>7</v>
      </c>
      <c r="O36" s="34"/>
      <c r="P36" s="34">
        <f t="shared" si="2"/>
        <v>7</v>
      </c>
    </row>
    <row r="37" spans="1:16" ht="21" customHeight="1">
      <c r="A37" s="8">
        <v>24</v>
      </c>
      <c r="B37" s="34" t="s">
        <v>42</v>
      </c>
      <c r="C37" s="34" t="s">
        <v>43</v>
      </c>
      <c r="D37" s="34" t="s">
        <v>27</v>
      </c>
      <c r="E37" s="35" t="s">
        <v>97</v>
      </c>
      <c r="F37" s="34" t="s">
        <v>227</v>
      </c>
      <c r="G37" s="34"/>
      <c r="H37" s="34">
        <f t="shared" si="0"/>
        <v>67</v>
      </c>
      <c r="I37" s="34"/>
      <c r="J37" s="34"/>
      <c r="K37" s="34"/>
      <c r="L37" s="34"/>
      <c r="M37" s="34"/>
      <c r="N37" s="34"/>
      <c r="O37" s="34"/>
      <c r="P37" s="34"/>
    </row>
    <row r="38" spans="1:16" ht="21" customHeight="1">
      <c r="A38" s="34">
        <v>13</v>
      </c>
      <c r="B38" s="34" t="s">
        <v>78</v>
      </c>
      <c r="C38" s="34" t="s">
        <v>79</v>
      </c>
      <c r="D38" s="34" t="s">
        <v>29</v>
      </c>
      <c r="E38" s="35" t="s">
        <v>97</v>
      </c>
      <c r="F38" s="34" t="s">
        <v>170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1" customHeight="1">
      <c r="A39" s="8">
        <v>14</v>
      </c>
      <c r="B39" s="34" t="s">
        <v>76</v>
      </c>
      <c r="C39" s="34" t="s">
        <v>77</v>
      </c>
      <c r="D39" s="34" t="s">
        <v>27</v>
      </c>
      <c r="E39" s="35" t="s">
        <v>97</v>
      </c>
      <c r="F39" s="34" t="s">
        <v>170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21" customHeight="1">
      <c r="A40" s="34">
        <v>18</v>
      </c>
      <c r="B40" s="34" t="s">
        <v>84</v>
      </c>
      <c r="C40" s="34" t="s">
        <v>85</v>
      </c>
      <c r="D40" s="34" t="s">
        <v>23</v>
      </c>
      <c r="E40" s="35" t="s">
        <v>97</v>
      </c>
      <c r="F40" s="34" t="s">
        <v>170</v>
      </c>
      <c r="G40" s="34"/>
      <c r="H40" s="34"/>
      <c r="I40" s="34"/>
      <c r="J40" s="34"/>
      <c r="K40" s="34"/>
      <c r="L40" s="34"/>
      <c r="M40" s="34"/>
      <c r="N40" s="34">
        <v>0</v>
      </c>
      <c r="O40" s="34"/>
      <c r="P40" s="34">
        <f aca="true" t="shared" si="3" ref="P40:P48">N40+O40</f>
        <v>0</v>
      </c>
    </row>
    <row r="41" spans="1:16" ht="21" customHeight="1">
      <c r="A41" s="34">
        <v>23</v>
      </c>
      <c r="B41" s="34" t="s">
        <v>93</v>
      </c>
      <c r="C41" s="34" t="s">
        <v>95</v>
      </c>
      <c r="D41" s="34" t="s">
        <v>37</v>
      </c>
      <c r="E41" s="35" t="s">
        <v>98</v>
      </c>
      <c r="F41" s="34">
        <v>0</v>
      </c>
      <c r="G41" s="34">
        <v>62.32</v>
      </c>
      <c r="H41" s="34"/>
      <c r="I41" s="34"/>
      <c r="J41" s="34">
        <f aca="true" t="shared" si="4" ref="J41:J47">F41+I41</f>
        <v>0</v>
      </c>
      <c r="K41" s="34">
        <v>0</v>
      </c>
      <c r="L41" s="34">
        <v>30.56</v>
      </c>
      <c r="M41" s="34">
        <v>1</v>
      </c>
      <c r="N41" s="34">
        <v>2</v>
      </c>
      <c r="O41" s="34">
        <v>9</v>
      </c>
      <c r="P41" s="34">
        <f t="shared" si="3"/>
        <v>11</v>
      </c>
    </row>
    <row r="42" spans="1:17" ht="21" customHeight="1">
      <c r="A42" s="8">
        <v>16</v>
      </c>
      <c r="B42" s="34" t="s">
        <v>64</v>
      </c>
      <c r="C42" s="34" t="s">
        <v>65</v>
      </c>
      <c r="D42" s="34" t="s">
        <v>29</v>
      </c>
      <c r="E42" s="35" t="s">
        <v>190</v>
      </c>
      <c r="F42" s="34">
        <v>0</v>
      </c>
      <c r="G42" s="34">
        <v>58.51</v>
      </c>
      <c r="H42" s="34"/>
      <c r="I42" s="34"/>
      <c r="J42" s="34">
        <f t="shared" si="4"/>
        <v>0</v>
      </c>
      <c r="K42" s="34">
        <v>0</v>
      </c>
      <c r="L42" s="34">
        <v>33.63</v>
      </c>
      <c r="M42" s="34">
        <v>2</v>
      </c>
      <c r="N42" s="34">
        <v>7</v>
      </c>
      <c r="O42" s="34">
        <v>7</v>
      </c>
      <c r="P42" s="34">
        <f t="shared" si="3"/>
        <v>14</v>
      </c>
      <c r="Q42" s="36" t="s">
        <v>228</v>
      </c>
    </row>
    <row r="43" spans="1:16" ht="21" customHeight="1">
      <c r="A43" s="34">
        <v>10</v>
      </c>
      <c r="B43" s="34" t="s">
        <v>191</v>
      </c>
      <c r="C43" s="34" t="s">
        <v>189</v>
      </c>
      <c r="D43" s="34" t="s">
        <v>27</v>
      </c>
      <c r="E43" s="35" t="s">
        <v>190</v>
      </c>
      <c r="F43" s="34">
        <v>0</v>
      </c>
      <c r="G43" s="34">
        <v>66.96</v>
      </c>
      <c r="H43" s="34"/>
      <c r="I43" s="34"/>
      <c r="J43" s="34">
        <f t="shared" si="4"/>
        <v>0</v>
      </c>
      <c r="K43" s="34">
        <v>0</v>
      </c>
      <c r="L43" s="34">
        <v>38.3</v>
      </c>
      <c r="M43" s="34">
        <v>3</v>
      </c>
      <c r="N43" s="34">
        <v>1</v>
      </c>
      <c r="O43" s="34">
        <v>6</v>
      </c>
      <c r="P43" s="34">
        <f t="shared" si="3"/>
        <v>7</v>
      </c>
    </row>
    <row r="44" spans="1:17" ht="21" customHeight="1">
      <c r="A44" s="34">
        <v>3</v>
      </c>
      <c r="B44" s="34" t="s">
        <v>93</v>
      </c>
      <c r="C44" s="34" t="s">
        <v>94</v>
      </c>
      <c r="D44" s="34" t="s">
        <v>37</v>
      </c>
      <c r="E44" s="35" t="s">
        <v>98</v>
      </c>
      <c r="F44" s="34">
        <v>0</v>
      </c>
      <c r="G44" s="34">
        <v>67.3</v>
      </c>
      <c r="H44" s="34"/>
      <c r="I44" s="34"/>
      <c r="J44" s="34">
        <f t="shared" si="4"/>
        <v>0</v>
      </c>
      <c r="K44" s="34">
        <v>4</v>
      </c>
      <c r="L44" s="34">
        <v>31.86</v>
      </c>
      <c r="M44" s="34">
        <v>4</v>
      </c>
      <c r="N44" s="34">
        <v>9</v>
      </c>
      <c r="O44" s="34">
        <v>5</v>
      </c>
      <c r="P44" s="34">
        <f t="shared" si="3"/>
        <v>14</v>
      </c>
      <c r="Q44" s="36" t="s">
        <v>229</v>
      </c>
    </row>
    <row r="45" spans="1:16" ht="21" customHeight="1">
      <c r="A45" s="8">
        <v>21</v>
      </c>
      <c r="B45" s="34" t="s">
        <v>88</v>
      </c>
      <c r="C45" s="34" t="s">
        <v>89</v>
      </c>
      <c r="D45" s="34" t="s">
        <v>23</v>
      </c>
      <c r="E45" s="35" t="s">
        <v>98</v>
      </c>
      <c r="F45" s="34">
        <v>0</v>
      </c>
      <c r="G45" s="34">
        <v>62.12</v>
      </c>
      <c r="H45" s="34"/>
      <c r="I45" s="34"/>
      <c r="J45" s="34">
        <f t="shared" si="4"/>
        <v>0</v>
      </c>
      <c r="K45" s="34">
        <v>4</v>
      </c>
      <c r="L45" s="34">
        <v>34.1</v>
      </c>
      <c r="M45" s="34">
        <v>5</v>
      </c>
      <c r="N45" s="34">
        <v>5</v>
      </c>
      <c r="O45" s="34">
        <v>4</v>
      </c>
      <c r="P45" s="34">
        <f t="shared" si="3"/>
        <v>9</v>
      </c>
    </row>
    <row r="46" spans="1:16" ht="21" customHeight="1">
      <c r="A46" s="8">
        <v>1</v>
      </c>
      <c r="B46" s="34" t="s">
        <v>88</v>
      </c>
      <c r="C46" s="34" t="s">
        <v>90</v>
      </c>
      <c r="D46" s="34" t="s">
        <v>23</v>
      </c>
      <c r="E46" s="35" t="s">
        <v>98</v>
      </c>
      <c r="F46" s="34">
        <v>0</v>
      </c>
      <c r="G46" s="34">
        <v>61.56</v>
      </c>
      <c r="H46" s="34"/>
      <c r="I46" s="34"/>
      <c r="J46" s="34">
        <f t="shared" si="4"/>
        <v>0</v>
      </c>
      <c r="K46" s="34">
        <v>8</v>
      </c>
      <c r="L46" s="34">
        <v>42.02</v>
      </c>
      <c r="M46" s="34">
        <v>6</v>
      </c>
      <c r="N46" s="34">
        <v>6</v>
      </c>
      <c r="O46" s="34">
        <v>3</v>
      </c>
      <c r="P46" s="34">
        <f t="shared" si="3"/>
        <v>9</v>
      </c>
    </row>
    <row r="47" spans="1:16" ht="21" customHeight="1">
      <c r="A47" s="8">
        <v>6</v>
      </c>
      <c r="B47" s="34" t="s">
        <v>86</v>
      </c>
      <c r="C47" s="34" t="s">
        <v>87</v>
      </c>
      <c r="D47" s="34" t="s">
        <v>33</v>
      </c>
      <c r="E47" s="35" t="s">
        <v>98</v>
      </c>
      <c r="F47" s="34">
        <v>4</v>
      </c>
      <c r="G47" s="34">
        <v>71.95</v>
      </c>
      <c r="H47" s="34"/>
      <c r="I47" s="34">
        <v>1</v>
      </c>
      <c r="J47" s="34">
        <f t="shared" si="4"/>
        <v>5</v>
      </c>
      <c r="K47" s="34"/>
      <c r="L47" s="34"/>
      <c r="M47" s="34"/>
      <c r="N47" s="34">
        <v>4</v>
      </c>
      <c r="O47" s="34">
        <v>2</v>
      </c>
      <c r="P47" s="34">
        <f t="shared" si="3"/>
        <v>6</v>
      </c>
    </row>
    <row r="48" spans="1:16" ht="21" customHeight="1">
      <c r="A48" s="34">
        <v>10</v>
      </c>
      <c r="B48" s="34" t="s">
        <v>91</v>
      </c>
      <c r="C48" s="34" t="s">
        <v>92</v>
      </c>
      <c r="D48" s="34" t="s">
        <v>27</v>
      </c>
      <c r="E48" s="35" t="s">
        <v>98</v>
      </c>
      <c r="F48" s="34" t="s">
        <v>170</v>
      </c>
      <c r="G48" s="34"/>
      <c r="H48" s="34"/>
      <c r="I48" s="34"/>
      <c r="J48" s="34"/>
      <c r="K48" s="34"/>
      <c r="L48" s="34"/>
      <c r="M48" s="34"/>
      <c r="N48" s="34">
        <v>3</v>
      </c>
      <c r="O48" s="34"/>
      <c r="P48" s="34">
        <f t="shared" si="3"/>
        <v>3</v>
      </c>
    </row>
    <row r="49" spans="1:16" ht="21" customHeight="1">
      <c r="A49" s="8">
        <v>4</v>
      </c>
      <c r="B49" s="34" t="s">
        <v>66</v>
      </c>
      <c r="C49" s="34" t="s">
        <v>67</v>
      </c>
      <c r="D49" s="34" t="s">
        <v>29</v>
      </c>
      <c r="E49" s="35" t="s">
        <v>190</v>
      </c>
      <c r="F49" s="34" t="s">
        <v>170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</row>
  </sheetData>
  <sheetProtection/>
  <mergeCells count="3">
    <mergeCell ref="A1:E1"/>
    <mergeCell ref="A2:E2"/>
    <mergeCell ref="K11:L1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SheetLayoutView="100" zoomScalePageLayoutView="0" workbookViewId="0" topLeftCell="A1">
      <selection activeCell="B3" sqref="B3"/>
    </sheetView>
  </sheetViews>
  <sheetFormatPr defaultColWidth="12.00390625" defaultRowHeight="12.75" customHeight="1"/>
  <cols>
    <col min="1" max="1" width="6.7109375" style="10" customWidth="1"/>
    <col min="2" max="2" width="30.8515625" style="10" bestFit="1" customWidth="1"/>
    <col min="3" max="3" width="23.57421875" style="10" bestFit="1" customWidth="1"/>
    <col min="4" max="4" width="9.28125" style="10" bestFit="1" customWidth="1"/>
    <col min="5" max="5" width="10.28125" style="10" bestFit="1" customWidth="1"/>
    <col min="6" max="6" width="6.00390625" style="10" customWidth="1"/>
    <col min="7" max="7" width="8.28125" style="10" customWidth="1"/>
    <col min="8" max="8" width="6.28125" style="10" customWidth="1"/>
    <col min="9" max="11" width="7.421875" style="10" customWidth="1"/>
    <col min="12" max="12" width="6.8515625" style="10" customWidth="1"/>
    <col min="13" max="13" width="8.57421875" style="10" customWidth="1"/>
    <col min="14" max="14" width="8.7109375" style="10" customWidth="1"/>
    <col min="15" max="15" width="7.421875" style="10" customWidth="1"/>
    <col min="16" max="16" width="6.8515625" style="10" customWidth="1"/>
    <col min="17" max="17" width="6.140625" style="10" customWidth="1"/>
    <col min="18" max="18" width="6.28125" style="10" customWidth="1"/>
    <col min="19" max="19" width="4.57421875" style="10" customWidth="1"/>
    <col min="20" max="16384" width="12.00390625" style="10" customWidth="1"/>
  </cols>
  <sheetData>
    <row r="1" spans="1:5" ht="12.75" customHeight="1">
      <c r="A1" s="57" t="s">
        <v>15</v>
      </c>
      <c r="B1" s="57"/>
      <c r="C1" s="57"/>
      <c r="D1" s="57"/>
      <c r="E1" s="57"/>
    </row>
    <row r="2" spans="1:5" ht="12.75" customHeight="1">
      <c r="A2" s="57" t="s">
        <v>16</v>
      </c>
      <c r="B2" s="57"/>
      <c r="C2" s="57"/>
      <c r="D2" s="57"/>
      <c r="E2" s="57"/>
    </row>
    <row r="3" spans="1:5" ht="12.75" customHeight="1">
      <c r="A3" s="1"/>
      <c r="B3" s="1"/>
      <c r="C3" s="2"/>
      <c r="D3" s="1"/>
      <c r="E3" s="1"/>
    </row>
    <row r="4" spans="1:5" ht="12.75" customHeight="1">
      <c r="A4" s="3" t="s">
        <v>17</v>
      </c>
      <c r="B4" s="4"/>
      <c r="C4" s="4"/>
      <c r="D4" s="4"/>
      <c r="E4" s="4"/>
    </row>
    <row r="5" spans="1:10" ht="12.75" customHeight="1">
      <c r="A5" s="11" t="s">
        <v>13</v>
      </c>
      <c r="B5" s="4"/>
      <c r="C5" s="4"/>
      <c r="D5" s="4"/>
      <c r="E5" s="4"/>
      <c r="H5" s="10">
        <v>71</v>
      </c>
      <c r="J5" s="10">
        <v>48</v>
      </c>
    </row>
    <row r="6" spans="1:5" ht="12.75" customHeight="1">
      <c r="A6" s="11" t="s">
        <v>14</v>
      </c>
      <c r="B6" s="4"/>
      <c r="C6" s="4"/>
      <c r="D6" s="4"/>
      <c r="E6" s="4"/>
    </row>
    <row r="7" spans="1:11" ht="12.75" customHeight="1">
      <c r="A7" s="9"/>
      <c r="B7" s="6"/>
      <c r="C7" s="6"/>
      <c r="D7" s="1"/>
      <c r="E7" s="1"/>
      <c r="J7" s="58" t="s">
        <v>222</v>
      </c>
      <c r="K7" s="58"/>
    </row>
    <row r="8" spans="1:15" ht="12.75" customHeight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33" t="s">
        <v>164</v>
      </c>
      <c r="G8" s="33" t="s">
        <v>165</v>
      </c>
      <c r="H8" s="33" t="s">
        <v>166</v>
      </c>
      <c r="I8" s="33" t="s">
        <v>167</v>
      </c>
      <c r="J8" s="33" t="s">
        <v>164</v>
      </c>
      <c r="K8" s="33" t="s">
        <v>165</v>
      </c>
      <c r="L8" s="33" t="s">
        <v>206</v>
      </c>
      <c r="M8" s="33" t="s">
        <v>219</v>
      </c>
      <c r="N8" s="33" t="s">
        <v>220</v>
      </c>
      <c r="O8" s="33" t="s">
        <v>167</v>
      </c>
    </row>
    <row r="9" spans="1:15" ht="21" customHeight="1">
      <c r="A9" s="7"/>
      <c r="B9" s="7"/>
      <c r="C9" s="7"/>
      <c r="D9" s="7"/>
      <c r="E9" s="7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21" ht="21" customHeight="1">
      <c r="A10" s="13">
        <v>5</v>
      </c>
      <c r="B10" s="34" t="s">
        <v>24</v>
      </c>
      <c r="C10" s="33" t="s">
        <v>201</v>
      </c>
      <c r="D10" s="33" t="s">
        <v>202</v>
      </c>
      <c r="E10" s="17" t="s">
        <v>139</v>
      </c>
      <c r="F10" s="33">
        <v>0</v>
      </c>
      <c r="G10" s="33">
        <v>66.89</v>
      </c>
      <c r="H10" s="33"/>
      <c r="I10" s="33">
        <f aca="true" t="shared" si="0" ref="I10:I21">F10+H10</f>
        <v>0</v>
      </c>
      <c r="J10" s="33">
        <v>0</v>
      </c>
      <c r="K10" s="33">
        <v>37.69</v>
      </c>
      <c r="L10" s="33">
        <v>1</v>
      </c>
      <c r="M10" s="33"/>
      <c r="N10" s="33"/>
      <c r="O10" s="33"/>
      <c r="P10" s="52" t="s">
        <v>229</v>
      </c>
      <c r="R10" s="10">
        <v>8</v>
      </c>
      <c r="S10" s="10">
        <v>15</v>
      </c>
      <c r="T10" s="10">
        <f>R10+S10</f>
        <v>23</v>
      </c>
      <c r="U10" s="10" t="s">
        <v>229</v>
      </c>
    </row>
    <row r="11" spans="1:20" ht="21" customHeight="1">
      <c r="A11" s="13">
        <v>11</v>
      </c>
      <c r="B11" s="34" t="s">
        <v>126</v>
      </c>
      <c r="C11" s="33" t="s">
        <v>127</v>
      </c>
      <c r="D11" s="33" t="s">
        <v>27</v>
      </c>
      <c r="E11" s="17" t="s">
        <v>138</v>
      </c>
      <c r="F11" s="33">
        <v>0</v>
      </c>
      <c r="G11" s="33">
        <v>66.36</v>
      </c>
      <c r="H11" s="33"/>
      <c r="I11" s="33">
        <f t="shared" si="0"/>
        <v>0</v>
      </c>
      <c r="J11" s="33">
        <v>0</v>
      </c>
      <c r="K11" s="33">
        <v>40.51</v>
      </c>
      <c r="L11" s="33">
        <v>2</v>
      </c>
      <c r="M11" s="33">
        <v>13</v>
      </c>
      <c r="N11" s="33">
        <v>17</v>
      </c>
      <c r="O11" s="33">
        <f>M11+N11</f>
        <v>30</v>
      </c>
      <c r="P11" s="10" t="s">
        <v>229</v>
      </c>
      <c r="Q11" s="10">
        <v>3</v>
      </c>
      <c r="T11" s="10">
        <f aca="true" t="shared" si="1" ref="T11:T23">R11+S11</f>
        <v>0</v>
      </c>
    </row>
    <row r="12" spans="1:20" ht="21" customHeight="1">
      <c r="A12" s="8">
        <v>18</v>
      </c>
      <c r="B12" s="34" t="s">
        <v>62</v>
      </c>
      <c r="C12" s="33" t="s">
        <v>136</v>
      </c>
      <c r="D12" s="33" t="s">
        <v>28</v>
      </c>
      <c r="E12" s="17" t="s">
        <v>139</v>
      </c>
      <c r="F12" s="33">
        <v>0</v>
      </c>
      <c r="G12" s="33">
        <v>61.48</v>
      </c>
      <c r="H12" s="33"/>
      <c r="I12" s="33">
        <f t="shared" si="0"/>
        <v>0</v>
      </c>
      <c r="J12" s="33">
        <v>4</v>
      </c>
      <c r="K12" s="33">
        <v>31.36</v>
      </c>
      <c r="L12" s="33">
        <v>3</v>
      </c>
      <c r="M12" s="33"/>
      <c r="N12" s="33"/>
      <c r="O12" s="33"/>
      <c r="R12" s="10">
        <v>9</v>
      </c>
      <c r="S12" s="10">
        <v>13</v>
      </c>
      <c r="T12" s="10">
        <f t="shared" si="1"/>
        <v>22</v>
      </c>
    </row>
    <row r="13" spans="1:21" ht="21" customHeight="1">
      <c r="A13" s="8">
        <v>7</v>
      </c>
      <c r="B13" s="34" t="s">
        <v>130</v>
      </c>
      <c r="C13" s="33" t="s">
        <v>131</v>
      </c>
      <c r="D13" s="33" t="s">
        <v>27</v>
      </c>
      <c r="E13" s="17" t="s">
        <v>139</v>
      </c>
      <c r="F13" s="33">
        <v>0</v>
      </c>
      <c r="G13" s="33">
        <v>64.99</v>
      </c>
      <c r="H13" s="33"/>
      <c r="I13" s="33">
        <f t="shared" si="0"/>
        <v>0</v>
      </c>
      <c r="J13" s="33">
        <v>4</v>
      </c>
      <c r="K13" s="33">
        <v>42.32</v>
      </c>
      <c r="L13" s="33">
        <v>4</v>
      </c>
      <c r="M13" s="33"/>
      <c r="N13" s="33"/>
      <c r="O13" s="33"/>
      <c r="P13" s="52" t="s">
        <v>228</v>
      </c>
      <c r="R13" s="10">
        <v>13</v>
      </c>
      <c r="S13" s="10">
        <v>12</v>
      </c>
      <c r="T13" s="10">
        <f t="shared" si="1"/>
        <v>25</v>
      </c>
      <c r="U13" s="10" t="s">
        <v>228</v>
      </c>
    </row>
    <row r="14" spans="1:20" ht="21" customHeight="1">
      <c r="A14" s="13">
        <v>8</v>
      </c>
      <c r="B14" s="34" t="s">
        <v>57</v>
      </c>
      <c r="C14" s="33" t="s">
        <v>134</v>
      </c>
      <c r="D14" s="33" t="s">
        <v>27</v>
      </c>
      <c r="E14" s="17" t="s">
        <v>139</v>
      </c>
      <c r="F14" s="33">
        <v>0</v>
      </c>
      <c r="G14" s="33">
        <v>65.11</v>
      </c>
      <c r="H14" s="33"/>
      <c r="I14" s="33">
        <f t="shared" si="0"/>
        <v>0</v>
      </c>
      <c r="J14" s="33" t="s">
        <v>170</v>
      </c>
      <c r="K14" s="33"/>
      <c r="L14" s="33">
        <v>5</v>
      </c>
      <c r="M14" s="33"/>
      <c r="N14" s="33"/>
      <c r="O14" s="33"/>
      <c r="R14" s="10">
        <v>11</v>
      </c>
      <c r="S14" s="10">
        <v>11</v>
      </c>
      <c r="T14" s="10">
        <f t="shared" si="1"/>
        <v>22</v>
      </c>
    </row>
    <row r="15" spans="1:20" ht="21" customHeight="1">
      <c r="A15" s="13">
        <v>14</v>
      </c>
      <c r="B15" s="34" t="s">
        <v>116</v>
      </c>
      <c r="C15" s="33" t="s">
        <v>117</v>
      </c>
      <c r="D15" s="33" t="s">
        <v>27</v>
      </c>
      <c r="E15" s="17" t="s">
        <v>137</v>
      </c>
      <c r="F15" s="33">
        <v>0</v>
      </c>
      <c r="G15" s="33">
        <v>71.32</v>
      </c>
      <c r="H15" s="33">
        <v>1</v>
      </c>
      <c r="I15" s="33">
        <f t="shared" si="0"/>
        <v>1</v>
      </c>
      <c r="J15" s="33"/>
      <c r="K15" s="33"/>
      <c r="L15" s="33">
        <v>6</v>
      </c>
      <c r="M15" s="33">
        <v>10</v>
      </c>
      <c r="N15" s="33">
        <v>15</v>
      </c>
      <c r="O15" s="33">
        <f>M15+N15</f>
        <v>25</v>
      </c>
      <c r="Q15" s="10">
        <v>2</v>
      </c>
      <c r="R15" s="10">
        <v>12</v>
      </c>
      <c r="S15" s="10">
        <v>10</v>
      </c>
      <c r="T15" s="10">
        <f t="shared" si="1"/>
        <v>22</v>
      </c>
    </row>
    <row r="16" spans="1:20" ht="21" customHeight="1">
      <c r="A16" s="8">
        <v>1</v>
      </c>
      <c r="B16" s="34" t="s">
        <v>118</v>
      </c>
      <c r="C16" s="33" t="s">
        <v>119</v>
      </c>
      <c r="D16" s="33" t="s">
        <v>28</v>
      </c>
      <c r="E16" s="17" t="s">
        <v>138</v>
      </c>
      <c r="F16" s="33">
        <v>4</v>
      </c>
      <c r="G16" s="33">
        <v>58.96</v>
      </c>
      <c r="H16" s="33"/>
      <c r="I16" s="33">
        <f t="shared" si="0"/>
        <v>4</v>
      </c>
      <c r="J16" s="33"/>
      <c r="K16" s="33"/>
      <c r="L16" s="33"/>
      <c r="M16" s="33">
        <v>17</v>
      </c>
      <c r="N16" s="33">
        <v>14</v>
      </c>
      <c r="O16" s="33">
        <f>M16+N16</f>
        <v>31</v>
      </c>
      <c r="P16" s="10" t="s">
        <v>228</v>
      </c>
      <c r="Q16" s="10">
        <v>1</v>
      </c>
      <c r="T16" s="10">
        <f t="shared" si="1"/>
        <v>0</v>
      </c>
    </row>
    <row r="17" spans="1:20" ht="21" customHeight="1">
      <c r="A17" s="13"/>
      <c r="B17" s="34" t="s">
        <v>248</v>
      </c>
      <c r="C17" s="33" t="s">
        <v>144</v>
      </c>
      <c r="D17" s="33" t="s">
        <v>28</v>
      </c>
      <c r="E17" s="17" t="s">
        <v>30</v>
      </c>
      <c r="F17" s="33">
        <v>4</v>
      </c>
      <c r="G17" s="33">
        <v>69.25</v>
      </c>
      <c r="H17" s="33"/>
      <c r="I17" s="33">
        <f t="shared" si="0"/>
        <v>4</v>
      </c>
      <c r="J17" s="33"/>
      <c r="K17" s="33"/>
      <c r="L17" s="33"/>
      <c r="M17" s="33"/>
      <c r="N17" s="33"/>
      <c r="O17" s="33"/>
      <c r="T17" s="10">
        <f t="shared" si="1"/>
        <v>0</v>
      </c>
    </row>
    <row r="18" spans="1:20" ht="21" customHeight="1">
      <c r="A18" s="13"/>
      <c r="B18" s="34" t="s">
        <v>249</v>
      </c>
      <c r="C18" s="33" t="s">
        <v>250</v>
      </c>
      <c r="D18" s="33" t="s">
        <v>28</v>
      </c>
      <c r="E18" s="17" t="s">
        <v>251</v>
      </c>
      <c r="F18" s="33">
        <v>4</v>
      </c>
      <c r="G18" s="33">
        <v>75.23</v>
      </c>
      <c r="H18" s="33">
        <v>2</v>
      </c>
      <c r="I18" s="33">
        <f t="shared" si="0"/>
        <v>6</v>
      </c>
      <c r="J18" s="33"/>
      <c r="K18" s="33"/>
      <c r="L18" s="33"/>
      <c r="M18" s="33"/>
      <c r="N18" s="33"/>
      <c r="O18" s="33"/>
      <c r="T18" s="10">
        <f t="shared" si="1"/>
        <v>0</v>
      </c>
    </row>
    <row r="19" spans="1:20" ht="21" customHeight="1">
      <c r="A19" s="8">
        <v>13</v>
      </c>
      <c r="B19" s="34" t="s">
        <v>128</v>
      </c>
      <c r="C19" s="33" t="s">
        <v>129</v>
      </c>
      <c r="D19" s="33" t="s">
        <v>29</v>
      </c>
      <c r="E19" s="17" t="s">
        <v>138</v>
      </c>
      <c r="F19" s="33">
        <v>4</v>
      </c>
      <c r="G19" s="33">
        <v>75.96</v>
      </c>
      <c r="H19" s="33">
        <v>2</v>
      </c>
      <c r="I19" s="33">
        <f t="shared" si="0"/>
        <v>6</v>
      </c>
      <c r="J19" s="33"/>
      <c r="K19" s="33"/>
      <c r="L19" s="33"/>
      <c r="M19" s="33">
        <v>8</v>
      </c>
      <c r="N19" s="33">
        <v>13</v>
      </c>
      <c r="O19" s="33">
        <f>M19+N19</f>
        <v>21</v>
      </c>
      <c r="T19" s="10">
        <f t="shared" si="1"/>
        <v>0</v>
      </c>
    </row>
    <row r="20" spans="1:20" ht="21" customHeight="1">
      <c r="A20" s="13">
        <v>17</v>
      </c>
      <c r="B20" s="34" t="s">
        <v>36</v>
      </c>
      <c r="C20" s="33" t="s">
        <v>195</v>
      </c>
      <c r="D20" s="33" t="s">
        <v>27</v>
      </c>
      <c r="E20" s="17" t="s">
        <v>139</v>
      </c>
      <c r="F20" s="33">
        <v>8</v>
      </c>
      <c r="G20" s="33">
        <v>65.03</v>
      </c>
      <c r="H20" s="33"/>
      <c r="I20" s="33">
        <f t="shared" si="0"/>
        <v>8</v>
      </c>
      <c r="J20" s="33"/>
      <c r="K20" s="33"/>
      <c r="L20" s="33"/>
      <c r="M20" s="33"/>
      <c r="N20" s="33"/>
      <c r="O20" s="33"/>
      <c r="R20" s="10">
        <v>15</v>
      </c>
      <c r="S20" s="10">
        <v>9</v>
      </c>
      <c r="T20" s="10">
        <f t="shared" si="1"/>
        <v>24</v>
      </c>
    </row>
    <row r="21" spans="1:20" ht="21" customHeight="1">
      <c r="A21" s="8">
        <v>12</v>
      </c>
      <c r="B21" s="34" t="s">
        <v>120</v>
      </c>
      <c r="C21" s="33" t="s">
        <v>205</v>
      </c>
      <c r="D21" s="33" t="s">
        <v>27</v>
      </c>
      <c r="E21" s="17" t="s">
        <v>138</v>
      </c>
      <c r="F21" s="33">
        <v>12</v>
      </c>
      <c r="G21" s="33">
        <v>63.46</v>
      </c>
      <c r="H21" s="33"/>
      <c r="I21" s="33">
        <f t="shared" si="0"/>
        <v>12</v>
      </c>
      <c r="J21" s="33"/>
      <c r="K21" s="33"/>
      <c r="L21" s="33"/>
      <c r="M21" s="33">
        <v>9</v>
      </c>
      <c r="N21" s="33">
        <v>12</v>
      </c>
      <c r="O21" s="33">
        <f>M21+N21</f>
        <v>21</v>
      </c>
      <c r="T21" s="10">
        <f t="shared" si="1"/>
        <v>0</v>
      </c>
    </row>
    <row r="22" spans="1:20" ht="21" customHeight="1">
      <c r="A22" s="13">
        <v>2</v>
      </c>
      <c r="B22" s="34" t="s">
        <v>121</v>
      </c>
      <c r="C22" s="33" t="s">
        <v>122</v>
      </c>
      <c r="D22" s="33" t="s">
        <v>23</v>
      </c>
      <c r="E22" s="17" t="s">
        <v>138</v>
      </c>
      <c r="F22" s="33" t="s">
        <v>179</v>
      </c>
      <c r="G22" s="33"/>
      <c r="H22" s="33"/>
      <c r="I22" s="33"/>
      <c r="J22" s="33"/>
      <c r="K22" s="33"/>
      <c r="L22" s="33"/>
      <c r="M22" s="33">
        <v>14</v>
      </c>
      <c r="N22" s="33">
        <v>11</v>
      </c>
      <c r="O22" s="33">
        <f>M22+N22</f>
        <v>25</v>
      </c>
      <c r="T22" s="10">
        <f t="shared" si="1"/>
        <v>0</v>
      </c>
    </row>
    <row r="23" spans="1:20" ht="21" customHeight="1">
      <c r="A23" s="8">
        <v>3</v>
      </c>
      <c r="B23" s="34" t="s">
        <v>132</v>
      </c>
      <c r="C23" s="33" t="s">
        <v>133</v>
      </c>
      <c r="D23" s="33" t="s">
        <v>37</v>
      </c>
      <c r="E23" s="17" t="s">
        <v>139</v>
      </c>
      <c r="F23" s="33" t="s">
        <v>179</v>
      </c>
      <c r="G23" s="33"/>
      <c r="H23" s="33"/>
      <c r="I23" s="33"/>
      <c r="J23" s="33"/>
      <c r="K23" s="33"/>
      <c r="L23" s="33"/>
      <c r="M23" s="33"/>
      <c r="N23" s="33"/>
      <c r="O23" s="33"/>
      <c r="R23" s="10">
        <v>10</v>
      </c>
      <c r="T23" s="10">
        <f t="shared" si="1"/>
        <v>10</v>
      </c>
    </row>
    <row r="24" spans="1:15" ht="21" customHeight="1">
      <c r="A24" s="8">
        <v>4</v>
      </c>
      <c r="B24" s="34" t="s">
        <v>62</v>
      </c>
      <c r="C24" s="33" t="s">
        <v>135</v>
      </c>
      <c r="D24" s="33" t="s">
        <v>28</v>
      </c>
      <c r="E24" s="17" t="s">
        <v>139</v>
      </c>
      <c r="F24" s="33" t="s">
        <v>179</v>
      </c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21" customHeight="1">
      <c r="A25" s="8">
        <v>6</v>
      </c>
      <c r="B25" s="34" t="s">
        <v>124</v>
      </c>
      <c r="C25" s="33" t="s">
        <v>125</v>
      </c>
      <c r="D25" s="33" t="s">
        <v>29</v>
      </c>
      <c r="E25" s="17" t="s">
        <v>138</v>
      </c>
      <c r="F25" s="33" t="s">
        <v>179</v>
      </c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21" customHeight="1">
      <c r="A26" s="8">
        <v>9</v>
      </c>
      <c r="B26" s="34" t="s">
        <v>203</v>
      </c>
      <c r="C26" s="33" t="s">
        <v>204</v>
      </c>
      <c r="D26" s="33" t="s">
        <v>29</v>
      </c>
      <c r="E26" s="17" t="s">
        <v>139</v>
      </c>
      <c r="F26" s="33" t="s">
        <v>179</v>
      </c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21" customHeight="1">
      <c r="A27" s="8">
        <v>10</v>
      </c>
      <c r="B27" s="34" t="s">
        <v>198</v>
      </c>
      <c r="C27" s="33" t="s">
        <v>199</v>
      </c>
      <c r="D27" s="33" t="s">
        <v>200</v>
      </c>
      <c r="E27" s="17" t="s">
        <v>137</v>
      </c>
      <c r="F27" s="33" t="s">
        <v>179</v>
      </c>
      <c r="G27" s="33"/>
      <c r="H27" s="33"/>
      <c r="I27" s="33"/>
      <c r="J27" s="33"/>
      <c r="K27" s="33"/>
      <c r="L27" s="33"/>
      <c r="M27" s="33">
        <v>12</v>
      </c>
      <c r="N27" s="33">
        <v>10</v>
      </c>
      <c r="O27" s="33">
        <f>M27+N27</f>
        <v>22</v>
      </c>
    </row>
    <row r="28" spans="1:15" ht="21" customHeight="1">
      <c r="A28" s="8">
        <v>15</v>
      </c>
      <c r="B28" s="34" t="s">
        <v>68</v>
      </c>
      <c r="C28" s="33" t="s">
        <v>196</v>
      </c>
      <c r="D28" s="33" t="s">
        <v>197</v>
      </c>
      <c r="E28" s="17" t="s">
        <v>139</v>
      </c>
      <c r="F28" s="33" t="s">
        <v>179</v>
      </c>
      <c r="G28" s="33"/>
      <c r="H28" s="33"/>
      <c r="I28" s="33"/>
      <c r="J28" s="33"/>
      <c r="K28" s="33"/>
      <c r="L28" s="33"/>
      <c r="M28" s="33">
        <v>13</v>
      </c>
      <c r="N28" s="33">
        <v>9</v>
      </c>
      <c r="O28" s="33">
        <f>M28+N28</f>
        <v>22</v>
      </c>
    </row>
    <row r="29" spans="1:15" ht="21" customHeight="1">
      <c r="A29" s="8">
        <v>16</v>
      </c>
      <c r="B29" s="34" t="s">
        <v>121</v>
      </c>
      <c r="C29" s="33" t="s">
        <v>123</v>
      </c>
      <c r="D29" s="33" t="s">
        <v>23</v>
      </c>
      <c r="E29" s="17" t="s">
        <v>138</v>
      </c>
      <c r="F29" s="33" t="s">
        <v>179</v>
      </c>
      <c r="G29" s="33"/>
      <c r="H29" s="33"/>
      <c r="I29" s="33"/>
      <c r="J29" s="33"/>
      <c r="K29" s="33"/>
      <c r="L29" s="33"/>
      <c r="M29" s="33">
        <v>11</v>
      </c>
      <c r="N29" s="33">
        <v>8</v>
      </c>
      <c r="O29" s="33">
        <f>M29+N29</f>
        <v>19</v>
      </c>
    </row>
    <row r="30" spans="1:15" ht="21" customHeight="1">
      <c r="A30" s="8"/>
      <c r="B30" s="12"/>
      <c r="C30" s="12"/>
      <c r="D30" s="12"/>
      <c r="E30" s="12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21" customHeight="1">
      <c r="A31" s="13"/>
      <c r="B31" s="12"/>
      <c r="C31" s="12"/>
      <c r="D31" s="12"/>
      <c r="E31" s="12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21" customHeight="1">
      <c r="A32" s="13"/>
      <c r="B32" s="12"/>
      <c r="C32" s="12"/>
      <c r="D32" s="12"/>
      <c r="E32" s="12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1" ht="21" customHeight="1">
      <c r="A33" s="8"/>
      <c r="B33" s="12"/>
      <c r="C33" s="12"/>
      <c r="D33" s="12"/>
      <c r="E33" s="12"/>
      <c r="F33" s="33"/>
      <c r="G33" s="33"/>
      <c r="H33" s="33"/>
      <c r="I33" s="33"/>
      <c r="J33" s="54"/>
      <c r="K33" s="54"/>
    </row>
    <row r="34" spans="1:11" ht="21" customHeight="1">
      <c r="A34" s="8"/>
      <c r="B34" s="12"/>
      <c r="C34" s="12"/>
      <c r="D34" s="12"/>
      <c r="E34" s="12"/>
      <c r="F34" s="33"/>
      <c r="G34" s="33"/>
      <c r="H34" s="33"/>
      <c r="I34" s="33"/>
      <c r="J34" s="54"/>
      <c r="K34" s="54"/>
    </row>
  </sheetData>
  <sheetProtection/>
  <mergeCells count="3">
    <mergeCell ref="A1:E1"/>
    <mergeCell ref="A2:E2"/>
    <mergeCell ref="J7:K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4.421875" style="14" customWidth="1"/>
    <col min="2" max="2" width="22.421875" style="14" bestFit="1" customWidth="1"/>
    <col min="3" max="3" width="22.57421875" style="14" bestFit="1" customWidth="1"/>
    <col min="4" max="4" width="10.57421875" style="14" bestFit="1" customWidth="1"/>
    <col min="5" max="5" width="15.00390625" style="14" customWidth="1"/>
    <col min="6" max="6" width="5.00390625" style="14" customWidth="1"/>
    <col min="7" max="7" width="6.8515625" style="14" customWidth="1"/>
    <col min="8" max="8" width="5.7109375" style="14" customWidth="1"/>
    <col min="9" max="10" width="5.8515625" style="14" customWidth="1"/>
    <col min="11" max="16384" width="9.140625" style="14" customWidth="1"/>
  </cols>
  <sheetData>
    <row r="1" spans="1:5" s="29" customFormat="1" ht="20.25" customHeight="1">
      <c r="A1" s="59" t="s">
        <v>15</v>
      </c>
      <c r="B1" s="59"/>
      <c r="C1" s="59"/>
      <c r="D1" s="59"/>
      <c r="E1" s="59"/>
    </row>
    <row r="2" spans="1:5" s="29" customFormat="1" ht="15">
      <c r="A2" s="57" t="s">
        <v>16</v>
      </c>
      <c r="B2" s="57"/>
      <c r="C2" s="57"/>
      <c r="D2" s="57"/>
      <c r="E2" s="57"/>
    </row>
    <row r="3" spans="1:5" ht="12.75">
      <c r="A3" s="22"/>
      <c r="B3" s="22"/>
      <c r="C3" s="28"/>
      <c r="D3" s="22"/>
      <c r="E3" s="22"/>
    </row>
    <row r="4" spans="1:8" ht="12.75">
      <c r="A4" s="30" t="s">
        <v>21</v>
      </c>
      <c r="B4" s="25"/>
      <c r="C4" s="25"/>
      <c r="D4" s="25"/>
      <c r="E4" s="25"/>
      <c r="F4" s="31"/>
      <c r="G4" s="31"/>
      <c r="H4" s="31"/>
    </row>
    <row r="5" spans="1:8" ht="12.75">
      <c r="A5" s="26" t="s">
        <v>19</v>
      </c>
      <c r="B5" s="25"/>
      <c r="C5" s="25"/>
      <c r="D5" s="25"/>
      <c r="E5" s="25"/>
      <c r="F5" s="31"/>
      <c r="G5" s="31"/>
      <c r="H5" s="31"/>
    </row>
    <row r="6" spans="1:8" ht="12.75">
      <c r="A6" s="31" t="s">
        <v>22</v>
      </c>
      <c r="B6" s="25"/>
      <c r="C6" s="25"/>
      <c r="D6" s="25"/>
      <c r="E6" s="25"/>
      <c r="F6" s="31"/>
      <c r="G6" s="31"/>
      <c r="H6" s="31"/>
    </row>
    <row r="7" spans="1:5" ht="12.75">
      <c r="A7" s="24"/>
      <c r="B7" s="23"/>
      <c r="C7" s="23"/>
      <c r="D7" s="22"/>
      <c r="E7" s="22"/>
    </row>
    <row r="8" spans="1:13" s="20" customFormat="1" ht="12.75">
      <c r="A8" s="21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45" t="s">
        <v>164</v>
      </c>
      <c r="G8" s="45" t="s">
        <v>165</v>
      </c>
      <c r="H8" s="45" t="s">
        <v>166</v>
      </c>
      <c r="I8" s="45" t="s">
        <v>167</v>
      </c>
      <c r="J8" s="45" t="s">
        <v>169</v>
      </c>
      <c r="K8" s="45" t="s">
        <v>219</v>
      </c>
      <c r="L8" s="45" t="s">
        <v>220</v>
      </c>
      <c r="M8" s="45" t="s">
        <v>167</v>
      </c>
    </row>
    <row r="9" spans="1:13" ht="18.75" customHeight="1">
      <c r="A9" s="19"/>
      <c r="B9" s="19"/>
      <c r="C9" s="19"/>
      <c r="D9" s="19"/>
      <c r="E9" s="19"/>
      <c r="F9" s="46"/>
      <c r="G9" s="46"/>
      <c r="H9" s="46"/>
      <c r="I9" s="46"/>
      <c r="J9" s="46"/>
      <c r="K9" s="46"/>
      <c r="L9" s="46"/>
      <c r="M9" s="46"/>
    </row>
    <row r="10" spans="1:14" ht="18.75" customHeight="1">
      <c r="A10" s="32">
        <v>5</v>
      </c>
      <c r="B10" s="34" t="s">
        <v>24</v>
      </c>
      <c r="C10" s="34" t="s">
        <v>152</v>
      </c>
      <c r="D10" s="34" t="s">
        <v>25</v>
      </c>
      <c r="E10" s="35" t="s">
        <v>155</v>
      </c>
      <c r="F10" s="46">
        <v>0</v>
      </c>
      <c r="G10" s="46">
        <v>66.74</v>
      </c>
      <c r="H10" s="46"/>
      <c r="I10" s="46">
        <f>F10+H10</f>
        <v>0</v>
      </c>
      <c r="J10" s="46">
        <v>1</v>
      </c>
      <c r="K10" s="46">
        <v>4</v>
      </c>
      <c r="L10" s="46">
        <v>7</v>
      </c>
      <c r="M10" s="46">
        <f>K10+L10</f>
        <v>11</v>
      </c>
      <c r="N10" s="14" t="s">
        <v>228</v>
      </c>
    </row>
    <row r="11" spans="1:13" ht="18.75" customHeight="1">
      <c r="A11" s="32">
        <v>1</v>
      </c>
      <c r="B11" s="34" t="s">
        <v>143</v>
      </c>
      <c r="C11" s="34" t="s">
        <v>147</v>
      </c>
      <c r="D11" s="34" t="s">
        <v>28</v>
      </c>
      <c r="E11" s="35" t="s">
        <v>154</v>
      </c>
      <c r="F11" s="46">
        <v>0</v>
      </c>
      <c r="G11" s="46">
        <v>70.33</v>
      </c>
      <c r="H11" s="46"/>
      <c r="I11" s="46">
        <f>F11+H11</f>
        <v>0</v>
      </c>
      <c r="J11" s="46">
        <v>2</v>
      </c>
      <c r="K11" s="46"/>
      <c r="L11" s="46">
        <v>5</v>
      </c>
      <c r="M11" s="46">
        <f>K11+L11</f>
        <v>5</v>
      </c>
    </row>
    <row r="12" spans="1:14" ht="18.75" customHeight="1">
      <c r="A12" s="32">
        <v>11</v>
      </c>
      <c r="B12" s="34" t="s">
        <v>24</v>
      </c>
      <c r="C12" s="34" t="s">
        <v>207</v>
      </c>
      <c r="D12" s="34" t="s">
        <v>208</v>
      </c>
      <c r="E12" s="35" t="s">
        <v>155</v>
      </c>
      <c r="F12" s="46">
        <v>4</v>
      </c>
      <c r="G12" s="46">
        <v>57.59</v>
      </c>
      <c r="H12" s="46"/>
      <c r="I12" s="46">
        <f>F12+H12</f>
        <v>4</v>
      </c>
      <c r="J12" s="46">
        <v>3</v>
      </c>
      <c r="K12" s="46">
        <v>5</v>
      </c>
      <c r="L12" s="46">
        <v>4</v>
      </c>
      <c r="M12" s="46">
        <f>K12+L12</f>
        <v>9</v>
      </c>
      <c r="N12" s="14">
        <v>3</v>
      </c>
    </row>
    <row r="13" spans="1:14" ht="18.75" customHeight="1">
      <c r="A13" s="32">
        <v>2</v>
      </c>
      <c r="B13" s="34" t="s">
        <v>38</v>
      </c>
      <c r="C13" s="34" t="s">
        <v>151</v>
      </c>
      <c r="D13" s="34" t="s">
        <v>27</v>
      </c>
      <c r="E13" s="35" t="s">
        <v>155</v>
      </c>
      <c r="F13" s="46">
        <v>4</v>
      </c>
      <c r="G13" s="46">
        <v>85.81</v>
      </c>
      <c r="H13" s="46">
        <v>4</v>
      </c>
      <c r="I13" s="46">
        <f>F13+H13</f>
        <v>8</v>
      </c>
      <c r="J13" s="46">
        <v>4</v>
      </c>
      <c r="K13" s="46">
        <v>7</v>
      </c>
      <c r="L13" s="46">
        <v>3</v>
      </c>
      <c r="M13" s="46">
        <f>K13+L13</f>
        <v>10</v>
      </c>
      <c r="N13" s="14" t="s">
        <v>229</v>
      </c>
    </row>
    <row r="14" spans="1:13" ht="18.75" customHeight="1">
      <c r="A14" s="16" t="s">
        <v>171</v>
      </c>
      <c r="B14" s="15" t="s">
        <v>209</v>
      </c>
      <c r="C14" s="15" t="s">
        <v>125</v>
      </c>
      <c r="D14" s="15" t="s">
        <v>210</v>
      </c>
      <c r="E14" s="15" t="s">
        <v>30</v>
      </c>
      <c r="F14" s="46" t="s">
        <v>179</v>
      </c>
      <c r="G14" s="46"/>
      <c r="H14" s="46"/>
      <c r="I14" s="46"/>
      <c r="J14" s="46"/>
      <c r="K14" s="46">
        <v>1</v>
      </c>
      <c r="L14" s="46"/>
      <c r="M14" s="46">
        <f>K14+L14</f>
        <v>1</v>
      </c>
    </row>
    <row r="15" spans="1:13" ht="18.75" customHeight="1">
      <c r="A15" s="32">
        <v>10</v>
      </c>
      <c r="B15" s="34" t="s">
        <v>38</v>
      </c>
      <c r="C15" s="34" t="s">
        <v>141</v>
      </c>
      <c r="D15" s="34" t="s">
        <v>27</v>
      </c>
      <c r="E15" s="35" t="s">
        <v>153</v>
      </c>
      <c r="F15" s="46" t="s">
        <v>179</v>
      </c>
      <c r="G15" s="46"/>
      <c r="H15" s="46"/>
      <c r="I15" s="46"/>
      <c r="J15" s="46"/>
      <c r="K15" s="46"/>
      <c r="L15" s="46"/>
      <c r="M15" s="46"/>
    </row>
    <row r="16" spans="1:13" ht="18.75" customHeight="1">
      <c r="A16" s="32">
        <v>9</v>
      </c>
      <c r="B16" s="34" t="s">
        <v>143</v>
      </c>
      <c r="C16" s="34" t="s">
        <v>144</v>
      </c>
      <c r="D16" s="34" t="s">
        <v>28</v>
      </c>
      <c r="E16" s="35" t="s">
        <v>153</v>
      </c>
      <c r="F16" s="46" t="s">
        <v>179</v>
      </c>
      <c r="G16" s="46"/>
      <c r="H16" s="46"/>
      <c r="I16" s="46"/>
      <c r="J16" s="46"/>
      <c r="K16" s="46"/>
      <c r="L16" s="46"/>
      <c r="M16" s="46"/>
    </row>
    <row r="17" spans="1:13" ht="18.75" customHeight="1">
      <c r="A17" s="32">
        <v>8</v>
      </c>
      <c r="B17" s="34" t="s">
        <v>36</v>
      </c>
      <c r="C17" s="34" t="s">
        <v>150</v>
      </c>
      <c r="D17" s="34" t="s">
        <v>27</v>
      </c>
      <c r="E17" s="35" t="s">
        <v>155</v>
      </c>
      <c r="F17" s="46" t="s">
        <v>179</v>
      </c>
      <c r="G17" s="46"/>
      <c r="H17" s="46"/>
      <c r="I17" s="46"/>
      <c r="J17" s="46"/>
      <c r="K17" s="46">
        <v>2</v>
      </c>
      <c r="L17" s="46"/>
      <c r="M17" s="46">
        <f>K17+L17</f>
        <v>2</v>
      </c>
    </row>
    <row r="18" spans="1:13" ht="18.75" customHeight="1">
      <c r="A18" s="32">
        <v>7</v>
      </c>
      <c r="B18" s="34" t="s">
        <v>57</v>
      </c>
      <c r="C18" s="34" t="s">
        <v>142</v>
      </c>
      <c r="D18" s="34" t="s">
        <v>27</v>
      </c>
      <c r="E18" s="35" t="s">
        <v>153</v>
      </c>
      <c r="F18" s="46" t="s">
        <v>179</v>
      </c>
      <c r="G18" s="46"/>
      <c r="H18" s="46"/>
      <c r="I18" s="46"/>
      <c r="J18" s="46"/>
      <c r="K18" s="46"/>
      <c r="L18" s="46"/>
      <c r="M18" s="46"/>
    </row>
    <row r="19" spans="1:13" ht="18.75" customHeight="1">
      <c r="A19" s="32">
        <v>6</v>
      </c>
      <c r="B19" s="34" t="s">
        <v>68</v>
      </c>
      <c r="C19" s="34" t="s">
        <v>140</v>
      </c>
      <c r="D19" s="34" t="s">
        <v>33</v>
      </c>
      <c r="E19" s="35" t="s">
        <v>153</v>
      </c>
      <c r="F19" s="46" t="s">
        <v>179</v>
      </c>
      <c r="G19" s="46"/>
      <c r="H19" s="46"/>
      <c r="I19" s="46"/>
      <c r="J19" s="46"/>
      <c r="K19" s="46"/>
      <c r="L19" s="46"/>
      <c r="M19" s="46"/>
    </row>
    <row r="20" spans="1:13" ht="18.75" customHeight="1">
      <c r="A20" s="32">
        <v>4</v>
      </c>
      <c r="B20" s="34" t="s">
        <v>145</v>
      </c>
      <c r="C20" s="34" t="s">
        <v>146</v>
      </c>
      <c r="D20" s="34" t="s">
        <v>37</v>
      </c>
      <c r="E20" s="35" t="s">
        <v>30</v>
      </c>
      <c r="F20" s="46" t="s">
        <v>179</v>
      </c>
      <c r="G20" s="46"/>
      <c r="H20" s="46"/>
      <c r="I20" s="46"/>
      <c r="J20" s="46"/>
      <c r="K20" s="46">
        <v>3</v>
      </c>
      <c r="L20" s="46"/>
      <c r="M20" s="46">
        <f>K20+L20</f>
        <v>3</v>
      </c>
    </row>
    <row r="21" spans="1:13" ht="18.75" customHeight="1">
      <c r="A21" s="32">
        <v>3</v>
      </c>
      <c r="B21" s="34" t="s">
        <v>148</v>
      </c>
      <c r="C21" s="34" t="s">
        <v>149</v>
      </c>
      <c r="D21" s="34" t="s">
        <v>23</v>
      </c>
      <c r="E21" s="35" t="s">
        <v>155</v>
      </c>
      <c r="F21" s="46" t="s">
        <v>179</v>
      </c>
      <c r="G21" s="46"/>
      <c r="H21" s="46"/>
      <c r="I21" s="46"/>
      <c r="J21" s="46"/>
      <c r="K21" s="46"/>
      <c r="L21" s="46"/>
      <c r="M21" s="46"/>
    </row>
    <row r="22" spans="1:13" ht="18.75" customHeight="1">
      <c r="A22" s="32"/>
      <c r="B22" s="34"/>
      <c r="C22" s="34"/>
      <c r="D22" s="34"/>
      <c r="E22" s="35"/>
      <c r="F22" s="46"/>
      <c r="G22" s="46"/>
      <c r="H22" s="46"/>
      <c r="I22" s="46"/>
      <c r="J22" s="46"/>
      <c r="K22" s="46"/>
      <c r="L22" s="46"/>
      <c r="M22" s="46"/>
    </row>
    <row r="23" spans="1:10" ht="18.75" customHeight="1">
      <c r="A23" s="32"/>
      <c r="B23" s="34"/>
      <c r="C23" s="34"/>
      <c r="D23" s="34"/>
      <c r="E23" s="35"/>
      <c r="F23" s="46"/>
      <c r="G23" s="46"/>
      <c r="H23" s="46"/>
      <c r="I23" s="46"/>
      <c r="J23" s="46"/>
    </row>
    <row r="24" spans="1:10" ht="18.75" customHeight="1">
      <c r="A24" s="32"/>
      <c r="B24" s="34"/>
      <c r="C24" s="34"/>
      <c r="D24" s="34"/>
      <c r="E24" s="35"/>
      <c r="F24" s="46"/>
      <c r="G24" s="46"/>
      <c r="H24" s="46"/>
      <c r="I24" s="46"/>
      <c r="J24" s="46"/>
    </row>
    <row r="25" spans="1:10" ht="18.75" customHeight="1">
      <c r="A25" s="32"/>
      <c r="B25" s="34"/>
      <c r="C25" s="34"/>
      <c r="D25" s="34"/>
      <c r="E25" s="35"/>
      <c r="F25" s="46"/>
      <c r="G25" s="46"/>
      <c r="H25" s="46"/>
      <c r="I25" s="46"/>
      <c r="J25" s="46"/>
    </row>
    <row r="26" spans="1:10" ht="18.75" customHeight="1">
      <c r="A26" s="32"/>
      <c r="B26" s="34"/>
      <c r="C26" s="34"/>
      <c r="D26" s="34"/>
      <c r="E26" s="35"/>
      <c r="F26" s="46"/>
      <c r="G26" s="46"/>
      <c r="H26" s="46"/>
      <c r="I26" s="46"/>
      <c r="J26" s="46"/>
    </row>
    <row r="27" spans="1:10" ht="18.75" customHeight="1">
      <c r="A27" s="32"/>
      <c r="B27" s="34"/>
      <c r="C27" s="34"/>
      <c r="D27" s="34"/>
      <c r="E27" s="35"/>
      <c r="F27" s="46"/>
      <c r="G27" s="46"/>
      <c r="H27" s="46"/>
      <c r="I27" s="46"/>
      <c r="J27" s="46"/>
    </row>
    <row r="28" spans="1:10" ht="18.75" customHeight="1">
      <c r="A28" s="32"/>
      <c r="B28" s="34"/>
      <c r="C28" s="34"/>
      <c r="D28" s="34"/>
      <c r="E28" s="35"/>
      <c r="F28" s="46"/>
      <c r="G28" s="46"/>
      <c r="H28" s="46"/>
      <c r="I28" s="46"/>
      <c r="J28" s="46"/>
    </row>
    <row r="29" spans="1:10" ht="18.75" customHeight="1">
      <c r="A29" s="32"/>
      <c r="B29" s="34"/>
      <c r="C29" s="34"/>
      <c r="D29" s="34"/>
      <c r="E29" s="35"/>
      <c r="F29" s="46"/>
      <c r="G29" s="46"/>
      <c r="H29" s="46"/>
      <c r="I29" s="46"/>
      <c r="J29" s="46"/>
    </row>
    <row r="30" spans="1:10" ht="18.75" customHeight="1">
      <c r="A30" s="32"/>
      <c r="B30" s="35"/>
      <c r="C30" s="35"/>
      <c r="D30" s="35"/>
      <c r="E30" s="35"/>
      <c r="F30" s="46"/>
      <c r="G30" s="46"/>
      <c r="H30" s="46"/>
      <c r="I30" s="46"/>
      <c r="J30" s="46"/>
    </row>
    <row r="31" spans="1:10" ht="18.75" customHeight="1">
      <c r="A31" s="32"/>
      <c r="B31" s="17"/>
      <c r="C31" s="17"/>
      <c r="D31" s="17"/>
      <c r="E31" s="17"/>
      <c r="F31" s="46"/>
      <c r="G31" s="46"/>
      <c r="H31" s="46"/>
      <c r="I31" s="46"/>
      <c r="J31" s="46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4.7109375" style="14" customWidth="1"/>
    <col min="2" max="2" width="22.28125" style="14" customWidth="1"/>
    <col min="3" max="3" width="15.57421875" style="14" customWidth="1"/>
    <col min="4" max="4" width="10.140625" style="14" customWidth="1"/>
    <col min="5" max="5" width="8.28125" style="14" customWidth="1"/>
    <col min="6" max="6" width="6.00390625" style="47" customWidth="1"/>
    <col min="7" max="7" width="7.00390625" style="47" customWidth="1"/>
    <col min="8" max="8" width="5.28125" style="14" customWidth="1"/>
    <col min="9" max="9" width="6.57421875" style="14" customWidth="1"/>
    <col min="10" max="10" width="6.7109375" style="14" customWidth="1"/>
    <col min="11" max="11" width="7.140625" style="14" customWidth="1"/>
    <col min="12" max="12" width="7.28125" style="14" customWidth="1"/>
    <col min="13" max="13" width="7.421875" style="14" customWidth="1"/>
    <col min="14" max="16384" width="9.140625" style="14" customWidth="1"/>
  </cols>
  <sheetData>
    <row r="1" spans="1:5" s="29" customFormat="1" ht="20.25" customHeight="1">
      <c r="A1" s="59" t="s">
        <v>15</v>
      </c>
      <c r="B1" s="59"/>
      <c r="C1" s="59"/>
      <c r="D1" s="59"/>
      <c r="E1" s="59"/>
    </row>
    <row r="2" spans="1:5" s="29" customFormat="1" ht="15">
      <c r="A2" s="57" t="s">
        <v>16</v>
      </c>
      <c r="B2" s="57"/>
      <c r="C2" s="57"/>
      <c r="D2" s="57"/>
      <c r="E2" s="57"/>
    </row>
    <row r="3" spans="1:5" ht="12.75">
      <c r="A3" s="22"/>
      <c r="B3" s="22"/>
      <c r="C3" s="28"/>
      <c r="D3" s="22"/>
      <c r="E3" s="22"/>
    </row>
    <row r="4" spans="1:5" ht="12.75">
      <c r="A4" s="27" t="s">
        <v>20</v>
      </c>
      <c r="B4" s="25"/>
      <c r="C4" s="25"/>
      <c r="D4" s="25"/>
      <c r="E4" s="25"/>
    </row>
    <row r="5" spans="1:5" ht="12.75">
      <c r="A5" s="26" t="s">
        <v>19</v>
      </c>
      <c r="B5" s="25"/>
      <c r="C5" s="25"/>
      <c r="D5" s="25"/>
      <c r="E5" s="25"/>
    </row>
    <row r="6" spans="1:5" ht="12.75">
      <c r="A6" s="26" t="s">
        <v>18</v>
      </c>
      <c r="B6" s="25"/>
      <c r="C6" s="25"/>
      <c r="D6" s="25"/>
      <c r="E6" s="25"/>
    </row>
    <row r="7" spans="1:5" ht="12.75">
      <c r="A7" s="24"/>
      <c r="B7" s="23"/>
      <c r="C7" s="23"/>
      <c r="D7" s="22"/>
      <c r="E7" s="22"/>
    </row>
    <row r="8" spans="1:13" s="20" customFormat="1" ht="12.75">
      <c r="A8" s="21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48" t="s">
        <v>164</v>
      </c>
      <c r="G8" s="48" t="s">
        <v>165</v>
      </c>
      <c r="H8" s="45" t="s">
        <v>213</v>
      </c>
      <c r="I8" s="45" t="s">
        <v>167</v>
      </c>
      <c r="J8" s="45" t="s">
        <v>169</v>
      </c>
      <c r="K8" s="45" t="s">
        <v>219</v>
      </c>
      <c r="L8" s="45" t="s">
        <v>220</v>
      </c>
      <c r="M8" s="45" t="s">
        <v>167</v>
      </c>
    </row>
    <row r="9" spans="1:14" ht="18.75" customHeight="1">
      <c r="A9" s="18">
        <v>1</v>
      </c>
      <c r="B9" s="33" t="s">
        <v>145</v>
      </c>
      <c r="C9" s="33" t="s">
        <v>146</v>
      </c>
      <c r="D9" s="33" t="s">
        <v>37</v>
      </c>
      <c r="E9" s="17" t="s">
        <v>158</v>
      </c>
      <c r="F9" s="15">
        <v>0</v>
      </c>
      <c r="G9" s="49">
        <v>63.28</v>
      </c>
      <c r="H9" s="46"/>
      <c r="I9" s="46">
        <f>F9+H9</f>
        <v>0</v>
      </c>
      <c r="J9" s="46">
        <v>1</v>
      </c>
      <c r="K9" s="46">
        <v>6</v>
      </c>
      <c r="L9" s="46">
        <v>6</v>
      </c>
      <c r="M9" s="46">
        <f>K9+L9</f>
        <v>12</v>
      </c>
      <c r="N9" s="14" t="s">
        <v>228</v>
      </c>
    </row>
    <row r="10" spans="1:14" ht="18.75" customHeight="1">
      <c r="A10" s="19" t="s">
        <v>171</v>
      </c>
      <c r="B10" s="19" t="s">
        <v>36</v>
      </c>
      <c r="C10" s="19" t="s">
        <v>252</v>
      </c>
      <c r="D10" s="19" t="s">
        <v>27</v>
      </c>
      <c r="E10" s="19" t="s">
        <v>159</v>
      </c>
      <c r="F10" s="49">
        <v>8</v>
      </c>
      <c r="G10" s="49">
        <v>65.17</v>
      </c>
      <c r="H10" s="46"/>
      <c r="I10" s="46">
        <f>F10+H10</f>
        <v>8</v>
      </c>
      <c r="J10" s="46">
        <v>2</v>
      </c>
      <c r="K10" s="46">
        <v>3</v>
      </c>
      <c r="L10" s="46">
        <v>4</v>
      </c>
      <c r="M10" s="46">
        <f>K10+L10</f>
        <v>7</v>
      </c>
      <c r="N10" s="14" t="s">
        <v>229</v>
      </c>
    </row>
    <row r="11" spans="1:13" ht="18.75" customHeight="1">
      <c r="A11" s="19">
        <v>1</v>
      </c>
      <c r="B11" s="19" t="s">
        <v>211</v>
      </c>
      <c r="C11" s="19" t="s">
        <v>212</v>
      </c>
      <c r="D11" s="19" t="s">
        <v>200</v>
      </c>
      <c r="E11" s="19" t="s">
        <v>159</v>
      </c>
      <c r="F11" s="49" t="s">
        <v>170</v>
      </c>
      <c r="G11" s="49"/>
      <c r="H11" s="46"/>
      <c r="I11" s="46"/>
      <c r="J11" s="46"/>
      <c r="K11" s="46">
        <v>4</v>
      </c>
      <c r="L11" s="46"/>
      <c r="M11" s="46">
        <f>K11+L11</f>
        <v>4</v>
      </c>
    </row>
    <row r="12" spans="1:13" ht="18.75" customHeight="1">
      <c r="A12" s="18"/>
      <c r="B12" s="33" t="s">
        <v>214</v>
      </c>
      <c r="C12" s="33" t="s">
        <v>215</v>
      </c>
      <c r="D12" s="33" t="s">
        <v>216</v>
      </c>
      <c r="E12" s="17" t="s">
        <v>159</v>
      </c>
      <c r="F12" s="15" t="s">
        <v>170</v>
      </c>
      <c r="G12" s="49"/>
      <c r="H12" s="46"/>
      <c r="I12" s="46"/>
      <c r="J12" s="46"/>
      <c r="K12" s="46">
        <v>2</v>
      </c>
      <c r="L12" s="46"/>
      <c r="M12" s="46">
        <f>K12+L12</f>
        <v>2</v>
      </c>
    </row>
    <row r="13" spans="1:13" ht="18.75" customHeight="1">
      <c r="A13" s="18">
        <v>3</v>
      </c>
      <c r="B13" s="33" t="s">
        <v>145</v>
      </c>
      <c r="C13" s="33" t="s">
        <v>156</v>
      </c>
      <c r="D13" s="33" t="s">
        <v>37</v>
      </c>
      <c r="E13" s="17" t="s">
        <v>158</v>
      </c>
      <c r="F13" s="15" t="s">
        <v>170</v>
      </c>
      <c r="G13" s="49"/>
      <c r="H13" s="46"/>
      <c r="I13" s="46"/>
      <c r="J13" s="46"/>
      <c r="K13" s="46"/>
      <c r="L13" s="46"/>
      <c r="M13" s="46"/>
    </row>
    <row r="14" spans="1:13" ht="18.75" customHeight="1">
      <c r="A14" s="18">
        <v>2</v>
      </c>
      <c r="B14" s="33" t="s">
        <v>57</v>
      </c>
      <c r="C14" s="33" t="s">
        <v>157</v>
      </c>
      <c r="D14" s="33" t="s">
        <v>27</v>
      </c>
      <c r="E14" s="17" t="s">
        <v>159</v>
      </c>
      <c r="F14" s="15" t="s">
        <v>170</v>
      </c>
      <c r="G14" s="49"/>
      <c r="H14" s="46"/>
      <c r="I14" s="46"/>
      <c r="J14" s="46"/>
      <c r="K14" s="46">
        <v>1</v>
      </c>
      <c r="L14" s="46"/>
      <c r="M14" s="46">
        <f>K14+L14</f>
        <v>1</v>
      </c>
    </row>
    <row r="15" spans="1:13" ht="18.75" customHeight="1">
      <c r="A15" s="18"/>
      <c r="B15" s="17"/>
      <c r="C15" s="17"/>
      <c r="D15" s="17"/>
      <c r="E15" s="17"/>
      <c r="F15" s="15"/>
      <c r="G15" s="49"/>
      <c r="H15" s="46"/>
      <c r="I15" s="46"/>
      <c r="J15" s="46"/>
      <c r="K15" s="46"/>
      <c r="L15" s="46"/>
      <c r="M15" s="46"/>
    </row>
    <row r="16" spans="1:13" ht="18.75" customHeight="1">
      <c r="A16" s="18"/>
      <c r="B16" s="17"/>
      <c r="C16" s="17"/>
      <c r="D16" s="17"/>
      <c r="E16" s="17"/>
      <c r="F16" s="15"/>
      <c r="G16" s="49"/>
      <c r="H16" s="46"/>
      <c r="I16" s="46"/>
      <c r="J16" s="46"/>
      <c r="K16" s="46"/>
      <c r="L16" s="46"/>
      <c r="M16" s="46"/>
    </row>
    <row r="17" spans="1:13" ht="18.75" customHeight="1">
      <c r="A17" s="18"/>
      <c r="B17" s="17"/>
      <c r="C17" s="17"/>
      <c r="D17" s="17"/>
      <c r="E17" s="17"/>
      <c r="F17" s="15"/>
      <c r="G17" s="49"/>
      <c r="H17" s="46"/>
      <c r="I17" s="46"/>
      <c r="J17" s="46"/>
      <c r="K17" s="46"/>
      <c r="L17" s="46"/>
      <c r="M17" s="46"/>
    </row>
    <row r="18" spans="1:13" ht="18.75" customHeight="1">
      <c r="A18" s="18"/>
      <c r="B18" s="17"/>
      <c r="C18" s="17"/>
      <c r="D18" s="17"/>
      <c r="E18" s="17"/>
      <c r="F18" s="15"/>
      <c r="G18" s="49"/>
      <c r="H18" s="46"/>
      <c r="I18" s="46"/>
      <c r="J18" s="46"/>
      <c r="K18" s="46"/>
      <c r="L18" s="46"/>
      <c r="M18" s="46"/>
    </row>
    <row r="19" spans="1:13" ht="18.75" customHeight="1">
      <c r="A19" s="18"/>
      <c r="B19" s="17"/>
      <c r="C19" s="17"/>
      <c r="D19" s="17"/>
      <c r="E19" s="17"/>
      <c r="F19" s="15"/>
      <c r="G19" s="49"/>
      <c r="H19" s="46"/>
      <c r="I19" s="46"/>
      <c r="J19" s="46"/>
      <c r="K19" s="46"/>
      <c r="L19" s="46"/>
      <c r="M19" s="46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selection activeCell="B3" sqref="B3"/>
    </sheetView>
  </sheetViews>
  <sheetFormatPr defaultColWidth="12.00390625" defaultRowHeight="12.75" customHeight="1"/>
  <cols>
    <col min="1" max="1" width="7.28125" style="10" customWidth="1"/>
    <col min="2" max="2" width="28.00390625" style="10" bestFit="1" customWidth="1"/>
    <col min="3" max="3" width="24.28125" style="10" bestFit="1" customWidth="1"/>
    <col min="4" max="4" width="16.140625" style="10" bestFit="1" customWidth="1"/>
    <col min="5" max="5" width="9.8515625" style="10" bestFit="1" customWidth="1"/>
    <col min="6" max="6" width="8.8515625" style="10" customWidth="1"/>
    <col min="7" max="7" width="9.28125" style="10" customWidth="1"/>
    <col min="8" max="8" width="8.421875" style="10" customWidth="1"/>
    <col min="9" max="9" width="7.8515625" style="10" customWidth="1"/>
    <col min="10" max="11" width="8.8515625" style="10" customWidth="1"/>
    <col min="12" max="16384" width="12.00390625" style="10" customWidth="1"/>
  </cols>
  <sheetData>
    <row r="1" spans="1:5" ht="12.75" customHeight="1">
      <c r="A1" s="57" t="s">
        <v>15</v>
      </c>
      <c r="B1" s="57"/>
      <c r="C1" s="57"/>
      <c r="D1" s="57"/>
      <c r="E1" s="57"/>
    </row>
    <row r="2" spans="1:5" ht="12.75" customHeight="1">
      <c r="A2" s="57" t="s">
        <v>16</v>
      </c>
      <c r="B2" s="57"/>
      <c r="C2" s="57"/>
      <c r="D2" s="57"/>
      <c r="E2" s="57"/>
    </row>
    <row r="3" spans="1:5" ht="12.75" customHeight="1">
      <c r="A3" s="1"/>
      <c r="B3" s="1"/>
      <c r="C3" s="2"/>
      <c r="D3" s="1"/>
      <c r="E3" s="1"/>
    </row>
    <row r="4" spans="1:8" ht="12.75" customHeight="1">
      <c r="A4" s="3" t="s">
        <v>8</v>
      </c>
      <c r="B4" s="4"/>
      <c r="C4" s="4"/>
      <c r="D4" s="4"/>
      <c r="E4" s="4"/>
      <c r="H4" s="10">
        <v>67</v>
      </c>
    </row>
    <row r="5" spans="1:5" ht="12.75" customHeight="1">
      <c r="A5" s="11" t="s">
        <v>9</v>
      </c>
      <c r="B5" s="4"/>
      <c r="C5" s="4"/>
      <c r="D5" s="4"/>
      <c r="E5" s="4"/>
    </row>
    <row r="6" spans="1:5" ht="12.75" customHeight="1">
      <c r="A6" s="11" t="s">
        <v>10</v>
      </c>
      <c r="B6" s="4"/>
      <c r="C6" s="4"/>
      <c r="D6" s="4"/>
      <c r="E6" s="4"/>
    </row>
    <row r="7" spans="1:5" ht="12.75" customHeight="1">
      <c r="A7" s="5"/>
      <c r="B7" s="6"/>
      <c r="C7" s="6"/>
      <c r="D7" s="1"/>
      <c r="E7" s="1"/>
    </row>
    <row r="8" spans="1:11" ht="12.75" customHeight="1">
      <c r="A8" s="7" t="s">
        <v>0</v>
      </c>
      <c r="B8" s="7" t="s">
        <v>1</v>
      </c>
      <c r="C8" s="7" t="s">
        <v>2</v>
      </c>
      <c r="D8" s="7" t="s">
        <v>3</v>
      </c>
      <c r="E8" s="50" t="s">
        <v>4</v>
      </c>
      <c r="F8" s="33" t="s">
        <v>164</v>
      </c>
      <c r="G8" s="33" t="s">
        <v>165</v>
      </c>
      <c r="H8" s="33" t="s">
        <v>168</v>
      </c>
      <c r="I8" s="33" t="s">
        <v>166</v>
      </c>
      <c r="J8" s="33" t="s">
        <v>167</v>
      </c>
      <c r="K8" s="33" t="s">
        <v>169</v>
      </c>
    </row>
    <row r="9" spans="1:11" ht="21" customHeight="1">
      <c r="A9" s="13">
        <v>18</v>
      </c>
      <c r="B9" s="33" t="s">
        <v>247</v>
      </c>
      <c r="C9" s="34" t="s">
        <v>35</v>
      </c>
      <c r="D9" s="33" t="s">
        <v>25</v>
      </c>
      <c r="E9" s="50" t="s">
        <v>30</v>
      </c>
      <c r="F9" s="33">
        <v>0</v>
      </c>
      <c r="G9" s="33">
        <v>66.48</v>
      </c>
      <c r="H9" s="33">
        <f aca="true" t="shared" si="0" ref="H9:H20">ABS($H$4-G9)</f>
        <v>0.519999999999996</v>
      </c>
      <c r="I9" s="33"/>
      <c r="J9" s="33">
        <f aca="true" t="shared" si="1" ref="J9:J20">F9+I9</f>
        <v>0</v>
      </c>
      <c r="K9" s="33">
        <v>1</v>
      </c>
    </row>
    <row r="10" spans="1:11" ht="21" customHeight="1">
      <c r="A10" s="13">
        <v>19</v>
      </c>
      <c r="B10" s="33" t="s">
        <v>46</v>
      </c>
      <c r="C10" s="34" t="s">
        <v>47</v>
      </c>
      <c r="D10" s="33" t="s">
        <v>27</v>
      </c>
      <c r="E10" s="50" t="s">
        <v>30</v>
      </c>
      <c r="F10" s="33">
        <v>0</v>
      </c>
      <c r="G10" s="33">
        <v>67.57</v>
      </c>
      <c r="H10" s="33">
        <f t="shared" si="0"/>
        <v>0.5699999999999932</v>
      </c>
      <c r="I10" s="33"/>
      <c r="J10" s="33">
        <f t="shared" si="1"/>
        <v>0</v>
      </c>
      <c r="K10" s="33">
        <v>2</v>
      </c>
    </row>
    <row r="11" spans="1:11" ht="21" customHeight="1">
      <c r="A11" s="13">
        <v>17</v>
      </c>
      <c r="B11" s="33" t="s">
        <v>51</v>
      </c>
      <c r="C11" s="34" t="s">
        <v>52</v>
      </c>
      <c r="D11" s="33" t="s">
        <v>27</v>
      </c>
      <c r="E11" s="50" t="s">
        <v>30</v>
      </c>
      <c r="F11" s="33">
        <v>0</v>
      </c>
      <c r="G11" s="33">
        <v>68.27</v>
      </c>
      <c r="H11" s="33">
        <f t="shared" si="0"/>
        <v>1.269999999999996</v>
      </c>
      <c r="I11" s="33"/>
      <c r="J11" s="33">
        <f t="shared" si="1"/>
        <v>0</v>
      </c>
      <c r="K11" s="33">
        <v>3</v>
      </c>
    </row>
    <row r="12" spans="1:11" ht="21" customHeight="1">
      <c r="A12" s="13">
        <v>7</v>
      </c>
      <c r="B12" s="33" t="s">
        <v>44</v>
      </c>
      <c r="C12" s="34" t="s">
        <v>45</v>
      </c>
      <c r="D12" s="33" t="s">
        <v>27</v>
      </c>
      <c r="E12" s="50" t="s">
        <v>30</v>
      </c>
      <c r="F12" s="33">
        <v>0</v>
      </c>
      <c r="G12" s="33">
        <v>65.27</v>
      </c>
      <c r="H12" s="33">
        <f t="shared" si="0"/>
        <v>1.730000000000004</v>
      </c>
      <c r="I12" s="33"/>
      <c r="J12" s="33">
        <f t="shared" si="1"/>
        <v>0</v>
      </c>
      <c r="K12" s="33">
        <v>4</v>
      </c>
    </row>
    <row r="13" spans="1:11" ht="21" customHeight="1">
      <c r="A13" s="7">
        <v>1</v>
      </c>
      <c r="B13" s="7" t="s">
        <v>24</v>
      </c>
      <c r="C13" s="7" t="s">
        <v>244</v>
      </c>
      <c r="D13" s="7" t="s">
        <v>202</v>
      </c>
      <c r="E13" s="50" t="s">
        <v>30</v>
      </c>
      <c r="F13" s="33">
        <v>0</v>
      </c>
      <c r="G13" s="33">
        <v>70.15</v>
      </c>
      <c r="H13" s="33">
        <f t="shared" si="0"/>
        <v>3.1500000000000057</v>
      </c>
      <c r="I13" s="33"/>
      <c r="J13" s="33">
        <f t="shared" si="1"/>
        <v>0</v>
      </c>
      <c r="K13" s="33"/>
    </row>
    <row r="14" spans="1:11" ht="21" customHeight="1">
      <c r="A14" s="13">
        <v>14</v>
      </c>
      <c r="B14" s="33" t="s">
        <v>40</v>
      </c>
      <c r="C14" s="34" t="s">
        <v>41</v>
      </c>
      <c r="D14" s="33" t="s">
        <v>27</v>
      </c>
      <c r="E14" s="50" t="s">
        <v>30</v>
      </c>
      <c r="F14" s="33">
        <v>0</v>
      </c>
      <c r="G14" s="33">
        <v>70.72</v>
      </c>
      <c r="H14" s="33">
        <f t="shared" si="0"/>
        <v>3.719999999999999</v>
      </c>
      <c r="I14" s="33"/>
      <c r="J14" s="33">
        <f t="shared" si="1"/>
        <v>0</v>
      </c>
      <c r="K14" s="33"/>
    </row>
    <row r="15" spans="1:11" ht="21" customHeight="1">
      <c r="A15" s="13">
        <v>15</v>
      </c>
      <c r="B15" s="33" t="s">
        <v>38</v>
      </c>
      <c r="C15" s="34" t="s">
        <v>39</v>
      </c>
      <c r="D15" s="33" t="s">
        <v>27</v>
      </c>
      <c r="E15" s="50" t="s">
        <v>30</v>
      </c>
      <c r="F15" s="33">
        <v>0</v>
      </c>
      <c r="G15" s="33">
        <v>76.12</v>
      </c>
      <c r="H15" s="33">
        <f t="shared" si="0"/>
        <v>9.120000000000005</v>
      </c>
      <c r="I15" s="33">
        <v>2</v>
      </c>
      <c r="J15" s="33">
        <f t="shared" si="1"/>
        <v>2</v>
      </c>
      <c r="K15" s="33"/>
    </row>
    <row r="16" spans="1:11" ht="21" customHeight="1">
      <c r="A16" s="13">
        <v>0.1</v>
      </c>
      <c r="B16" s="33" t="s">
        <v>40</v>
      </c>
      <c r="C16" s="34" t="s">
        <v>218</v>
      </c>
      <c r="D16" s="33" t="s">
        <v>27</v>
      </c>
      <c r="E16" s="50" t="s">
        <v>30</v>
      </c>
      <c r="F16" s="33">
        <v>0</v>
      </c>
      <c r="G16" s="33">
        <v>71.62</v>
      </c>
      <c r="H16" s="33">
        <f t="shared" si="0"/>
        <v>4.6200000000000045</v>
      </c>
      <c r="I16" s="33">
        <v>1</v>
      </c>
      <c r="J16" s="33">
        <f t="shared" si="1"/>
        <v>1</v>
      </c>
      <c r="K16" s="33"/>
    </row>
    <row r="17" spans="1:11" ht="21" customHeight="1">
      <c r="A17" s="7"/>
      <c r="B17" s="7" t="s">
        <v>24</v>
      </c>
      <c r="C17" s="7" t="s">
        <v>243</v>
      </c>
      <c r="D17" s="7" t="s">
        <v>202</v>
      </c>
      <c r="E17" s="50" t="s">
        <v>30</v>
      </c>
      <c r="F17" s="33">
        <v>0</v>
      </c>
      <c r="G17" s="33">
        <v>71.77</v>
      </c>
      <c r="H17" s="33">
        <f t="shared" si="0"/>
        <v>4.769999999999996</v>
      </c>
      <c r="I17" s="33">
        <v>1</v>
      </c>
      <c r="J17" s="33">
        <f t="shared" si="1"/>
        <v>1</v>
      </c>
      <c r="K17" s="33"/>
    </row>
    <row r="18" spans="1:11" ht="21" customHeight="1">
      <c r="A18" s="13"/>
      <c r="B18" s="33" t="s">
        <v>245</v>
      </c>
      <c r="C18" s="34" t="s">
        <v>246</v>
      </c>
      <c r="D18" s="33" t="s">
        <v>27</v>
      </c>
      <c r="E18" s="50" t="s">
        <v>30</v>
      </c>
      <c r="F18" s="33">
        <v>0</v>
      </c>
      <c r="G18" s="33">
        <v>75.83</v>
      </c>
      <c r="H18" s="33">
        <f t="shared" si="0"/>
        <v>8.829999999999998</v>
      </c>
      <c r="I18" s="33">
        <v>2</v>
      </c>
      <c r="J18" s="33">
        <f t="shared" si="1"/>
        <v>2</v>
      </c>
      <c r="K18" s="33"/>
    </row>
    <row r="19" spans="1:11" ht="21" customHeight="1">
      <c r="A19" s="13">
        <v>6</v>
      </c>
      <c r="B19" s="33" t="s">
        <v>48</v>
      </c>
      <c r="C19" s="34" t="s">
        <v>49</v>
      </c>
      <c r="D19" s="33" t="s">
        <v>27</v>
      </c>
      <c r="E19" s="50" t="s">
        <v>30</v>
      </c>
      <c r="F19" s="33">
        <v>4</v>
      </c>
      <c r="G19" s="33">
        <v>68.74</v>
      </c>
      <c r="H19" s="33">
        <f t="shared" si="0"/>
        <v>1.7399999999999949</v>
      </c>
      <c r="I19" s="33"/>
      <c r="J19" s="33">
        <f t="shared" si="1"/>
        <v>4</v>
      </c>
      <c r="K19" s="33"/>
    </row>
    <row r="20" spans="1:11" ht="21" customHeight="1">
      <c r="A20" s="13"/>
      <c r="B20" s="33" t="s">
        <v>217</v>
      </c>
      <c r="C20" s="34" t="s">
        <v>218</v>
      </c>
      <c r="D20" s="33" t="s">
        <v>27</v>
      </c>
      <c r="E20" s="50" t="s">
        <v>30</v>
      </c>
      <c r="F20" s="33">
        <v>4</v>
      </c>
      <c r="G20" s="33">
        <v>59.49</v>
      </c>
      <c r="H20" s="33">
        <f t="shared" si="0"/>
        <v>7.509999999999998</v>
      </c>
      <c r="I20" s="33">
        <v>1</v>
      </c>
      <c r="J20" s="33">
        <f t="shared" si="1"/>
        <v>5</v>
      </c>
      <c r="K20" s="33"/>
    </row>
    <row r="21" spans="1:11" ht="21" customHeight="1">
      <c r="A21" s="13"/>
      <c r="B21" s="33"/>
      <c r="C21" s="34"/>
      <c r="D21" s="33"/>
      <c r="E21" s="51"/>
      <c r="F21" s="33"/>
      <c r="G21" s="33"/>
      <c r="H21" s="33"/>
      <c r="I21" s="33"/>
      <c r="J21" s="33"/>
      <c r="K21" s="33"/>
    </row>
    <row r="22" spans="6:11" ht="12.75" customHeight="1">
      <c r="F22" s="33"/>
      <c r="G22" s="33"/>
      <c r="H22" s="33"/>
      <c r="I22" s="33"/>
      <c r="J22" s="33"/>
      <c r="K22" s="33"/>
    </row>
  </sheetData>
  <sheetProtection/>
  <mergeCells count="2">
    <mergeCell ref="A1:E1"/>
    <mergeCell ref="A2:E2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2013-10-16T19:16:43Z</cp:lastPrinted>
  <dcterms:created xsi:type="dcterms:W3CDTF">2012-09-12T18:10:13Z</dcterms:created>
  <dcterms:modified xsi:type="dcterms:W3CDTF">2013-10-24T10:29:54Z</dcterms:modified>
  <cp:category/>
  <cp:version/>
  <cp:contentType/>
  <cp:contentStatus/>
</cp:coreProperties>
</file>