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1,00" sheetId="1" r:id="rId1"/>
    <sheet name="1,10" sheetId="2" r:id="rId2"/>
    <sheet name="1,20" sheetId="3" r:id="rId3"/>
    <sheet name="1,30" sheetId="4" r:id="rId4"/>
    <sheet name="1,40" sheetId="5" r:id="rId5"/>
    <sheet name="0.90" sheetId="6" r:id="rId6"/>
  </sheets>
  <definedNames>
    <definedName name="_xlnm.Print_Area" localSheetId="0">'1,00'!$A$1:$V$49</definedName>
    <definedName name="_xlnm.Print_Area" localSheetId="1">'1,10'!$A$1:$V$34</definedName>
    <definedName name="_xlnm.Print_Area" localSheetId="2">'1,20'!$A$1:$U$46</definedName>
    <definedName name="_xlnm.Print_Area" localSheetId="3">'1,30'!$A$1:$V$35</definedName>
    <definedName name="_xlnm.Print_Area" localSheetId="4">'1,40'!$A$1:$T$32</definedName>
  </definedNames>
  <calcPr fullCalcOnLoad="1"/>
</workbook>
</file>

<file path=xl/sharedStrings.xml><?xml version="1.0" encoding="utf-8"?>
<sst xmlns="http://schemas.openxmlformats.org/spreadsheetml/2006/main" count="854" uniqueCount="441">
  <si>
    <t>Ordem</t>
  </si>
  <si>
    <t>Concorrente</t>
  </si>
  <si>
    <t>Cavalo</t>
  </si>
  <si>
    <t>Entidade</t>
  </si>
  <si>
    <t>Categ.</t>
  </si>
  <si>
    <t>Aberta</t>
  </si>
  <si>
    <t>Altura: 1,20m x 1,50m Velocidade: 350m/min. Pista de Areia</t>
  </si>
  <si>
    <t>Ao cronômetro. Tabela A. Art. 238.2.1</t>
  </si>
  <si>
    <t>Altura: 1,30m x 1,60m Velocidade: 350m/min. Pista de Areia</t>
  </si>
  <si>
    <t>Altura: 1,00m x 1,10m Velocidade: 350m/min. Pista de Areia</t>
  </si>
  <si>
    <t>Altura: 1,10m x 1,40m Velocidade: 350m/min. Pista de Areia</t>
  </si>
  <si>
    <t>Pts</t>
  </si>
  <si>
    <t>Class</t>
  </si>
  <si>
    <t>CAMPEONATO MINEIRO DE CAVALOS NOVOS, MASTER E SÊNIOR</t>
  </si>
  <si>
    <t>Chevals - FHMG</t>
  </si>
  <si>
    <t>Sábado 05/10/2013</t>
  </si>
  <si>
    <t>Campeonato Mineiro de Sênior</t>
  </si>
  <si>
    <t>Campeonato Mineiro de Master B e Cavalos Novos 04 anos</t>
  </si>
  <si>
    <t>Campeonato Mineiro de Master A e Cavalos Novos 05 anos</t>
  </si>
  <si>
    <t>Campeonato Mineiro de Master, Cavalos Novos 06 anos e Sênior A</t>
  </si>
  <si>
    <t>Campeonato Mineiro de Master Top, Cavalos Novos 07 anos e Sênior Especial</t>
  </si>
  <si>
    <t>Para Cavalos Novos apenas 1 percurso.</t>
  </si>
  <si>
    <t>2 percusros identicos, tempo concedido, ambos pela Tabela A. Art. 238.1.1</t>
  </si>
  <si>
    <t>Altura: 1,40m x 1,70m Velocidade: 350m/min. Pista de Areia</t>
  </si>
  <si>
    <t>Fellipe Santiago</t>
  </si>
  <si>
    <t>D'feliche</t>
  </si>
  <si>
    <t>CEPEL</t>
  </si>
  <si>
    <t>Henrique Rocha Lobo</t>
  </si>
  <si>
    <t>GF Cartier Haras Três Barras</t>
  </si>
  <si>
    <t>CHEVALS</t>
  </si>
  <si>
    <t>Carlos Alberto Sa Grise</t>
  </si>
  <si>
    <t>TOP TEAM COME BACK</t>
  </si>
  <si>
    <t>TOP TEAM</t>
  </si>
  <si>
    <t>TOP TEAM WINDE</t>
  </si>
  <si>
    <t>José Henrique Abras</t>
  </si>
  <si>
    <t>Lana HV</t>
  </si>
  <si>
    <t>jose ilceu</t>
  </si>
  <si>
    <t>chilli wind</t>
  </si>
  <si>
    <t>Lincon Ferreira Júnior</t>
  </si>
  <si>
    <t>LM CORINA</t>
  </si>
  <si>
    <t>LM</t>
  </si>
  <si>
    <t>Mariana Faria Scalco</t>
  </si>
  <si>
    <t>Obelix Latin</t>
  </si>
  <si>
    <t>Maurício Gomes Baptista</t>
  </si>
  <si>
    <t>LM CASPER</t>
  </si>
  <si>
    <t>LUCKY GLOBO</t>
  </si>
  <si>
    <t>Murilo Carvalho Jr</t>
  </si>
  <si>
    <t>Yucatan Itapuã</t>
  </si>
  <si>
    <t>SHPL</t>
  </si>
  <si>
    <t>Peter Pan GMS</t>
  </si>
  <si>
    <t>Roberto Souza Lima</t>
  </si>
  <si>
    <t>RSL Zaist</t>
  </si>
  <si>
    <t>SHMG</t>
  </si>
  <si>
    <t>SARGENTO AFONSO</t>
  </si>
  <si>
    <t>KALIFA</t>
  </si>
  <si>
    <t>CN 04 anos</t>
  </si>
  <si>
    <t>Master B</t>
  </si>
  <si>
    <t>Bruna santos malta</t>
  </si>
  <si>
    <t>rankan</t>
  </si>
  <si>
    <t>bruna santos malta</t>
  </si>
  <si>
    <t>reflex</t>
  </si>
  <si>
    <t>lidia patricia barbian fuchs</t>
  </si>
  <si>
    <t>as good as it gets</t>
  </si>
  <si>
    <t>Ana Vitória Medeiros Toledo</t>
  </si>
  <si>
    <t>Elegante</t>
  </si>
  <si>
    <t>XAPURI</t>
  </si>
  <si>
    <t>Camila Figueiredo</t>
  </si>
  <si>
    <t>Sheridan Haras Três Barras</t>
  </si>
  <si>
    <t>Daniel Pezzuti</t>
  </si>
  <si>
    <t>Century</t>
  </si>
  <si>
    <t>Yates</t>
  </si>
  <si>
    <t>Felipe Lopes Morgan</t>
  </si>
  <si>
    <t>TOP TEAM Chantilly</t>
  </si>
  <si>
    <t>Sun Tzu</t>
  </si>
  <si>
    <t>Juliana Castro Lima</t>
  </si>
  <si>
    <t>Quebranto Duabelas</t>
  </si>
  <si>
    <t>lais mendonca</t>
  </si>
  <si>
    <t>paloma</t>
  </si>
  <si>
    <t>Rafaela Urbino Phelipe</t>
  </si>
  <si>
    <t>LM GIRL</t>
  </si>
  <si>
    <t>Sophia Bononi Bello</t>
  </si>
  <si>
    <t>TOP TEAM Nikê</t>
  </si>
  <si>
    <t>Ademir de Oliveira</t>
  </si>
  <si>
    <t>BEYONCÊ RSL</t>
  </si>
  <si>
    <t>RSL Cougar Premiere</t>
  </si>
  <si>
    <t>Fabricio Reis Salgado</t>
  </si>
  <si>
    <t>Cirse Polana</t>
  </si>
  <si>
    <t>nuit xango</t>
  </si>
  <si>
    <t>henrique rocha</t>
  </si>
  <si>
    <t>baloufino</t>
  </si>
  <si>
    <t>CARLOS FLORIANO LOURENCO PEREIRA</t>
  </si>
  <si>
    <t>ATINA DO J6</t>
  </si>
  <si>
    <t>ukulala</t>
  </si>
  <si>
    <t>Renato Vieira Teixeira</t>
  </si>
  <si>
    <t>Recoleta 3K</t>
  </si>
  <si>
    <t>sebastiao barroso</t>
  </si>
  <si>
    <t>qualiana imperio egipicio</t>
  </si>
  <si>
    <t>CN 05 anos</t>
  </si>
  <si>
    <t>Master A</t>
  </si>
  <si>
    <t>JOAO JULIO BASTOS</t>
  </si>
  <si>
    <t>BOREAL</t>
  </si>
  <si>
    <t>Letícia Gloor Guimarães Costa</t>
  </si>
  <si>
    <t>Legat TW</t>
  </si>
  <si>
    <t>Luiz Felipe Paschoal Prudente</t>
  </si>
  <si>
    <t>World Leader Chantebled</t>
  </si>
  <si>
    <t>Marcos da Silva Fernandes</t>
  </si>
  <si>
    <t>SL Sagitário IV</t>
  </si>
  <si>
    <t>Rafael Paulino Leite</t>
  </si>
  <si>
    <t>Hobama</t>
  </si>
  <si>
    <t>NUTREAL</t>
  </si>
  <si>
    <t>hrl queen das cataratas</t>
  </si>
  <si>
    <t>Ricardo Moura</t>
  </si>
  <si>
    <t>Quarino M</t>
  </si>
  <si>
    <t>Camila Gandra de Almeida</t>
  </si>
  <si>
    <t>JCR Rodelta</t>
  </si>
  <si>
    <t>Lord Lennon</t>
  </si>
  <si>
    <t>Careta G</t>
  </si>
  <si>
    <t>TOP TEAM Quanti</t>
  </si>
  <si>
    <t>TOP TEAM Queen De Revel</t>
  </si>
  <si>
    <t>Heliana Fernanda de Albuquerque Andrade</t>
  </si>
  <si>
    <t>Dartagnan</t>
  </si>
  <si>
    <t>VL Obelix Latin</t>
  </si>
  <si>
    <t>Leonardo Martins</t>
  </si>
  <si>
    <t>RAMIRO RODRIGUES DE ANDRADE JUNIOR</t>
  </si>
  <si>
    <t>GOLDSTONE MCR</t>
  </si>
  <si>
    <t>Sênior A</t>
  </si>
  <si>
    <t>Sibilante</t>
  </si>
  <si>
    <t>Vinicius Penha Maciel</t>
  </si>
  <si>
    <t>dusty da mata</t>
  </si>
  <si>
    <t>João Vitor Amaral Figueredo Cruz</t>
  </si>
  <si>
    <t>Camperville</t>
  </si>
  <si>
    <t>Silver Sea Duabelas</t>
  </si>
  <si>
    <t>luisa coscarelli</t>
  </si>
  <si>
    <t>pomme dor</t>
  </si>
  <si>
    <t>Pedro Paulo Luz Lacerda</t>
  </si>
  <si>
    <t>LFB Carataco Cepel</t>
  </si>
  <si>
    <t>Umidwar Van Het Juxshot Z</t>
  </si>
  <si>
    <t>fabricio reis salgado</t>
  </si>
  <si>
    <t>carmina metodo</t>
  </si>
  <si>
    <t>kheops</t>
  </si>
  <si>
    <t>TOP TEAM Amadeus</t>
  </si>
  <si>
    <t>INSHA-LA</t>
  </si>
  <si>
    <t>LM CORAMÊ</t>
  </si>
  <si>
    <t>Synfonie Cepel JL Stio Chuin</t>
  </si>
  <si>
    <t>Rodrigo moura rocha</t>
  </si>
  <si>
    <t>Vdl sidiney cepel</t>
  </si>
  <si>
    <t>Thiago Cloves Modesto Ribeiro</t>
  </si>
  <si>
    <t>acm julie cepel</t>
  </si>
  <si>
    <t>CN 07 anos</t>
  </si>
  <si>
    <t>Master Top</t>
  </si>
  <si>
    <t>Felipe Muzzi Lacerda</t>
  </si>
  <si>
    <t>Land Max Cepel JL Sitio Chuin</t>
  </si>
  <si>
    <t>Calibre do Cach</t>
  </si>
  <si>
    <t>joao pedro lambertucci</t>
  </si>
  <si>
    <t>nutreal lola mia</t>
  </si>
  <si>
    <t xml:space="preserve">João Pedro Lambertucci </t>
  </si>
  <si>
    <t>Nutreal Lola mia</t>
  </si>
  <si>
    <t>Lionella JMen Cepel</t>
  </si>
  <si>
    <t>Olimpie Cepel JL Sitio Chuin</t>
  </si>
  <si>
    <t>Sênior</t>
  </si>
  <si>
    <t>Pedro Moura Carvalho</t>
  </si>
  <si>
    <t>ACL Angel</t>
  </si>
  <si>
    <t>CN 06 anos</t>
  </si>
  <si>
    <t>Bruno Cedrola Sa Grise</t>
  </si>
  <si>
    <t>TOP TEAM ZETA JONES VDL</t>
  </si>
  <si>
    <t>RSL Ully</t>
  </si>
  <si>
    <t>Tempo</t>
  </si>
  <si>
    <t>Pen</t>
  </si>
  <si>
    <t>Total 1</t>
  </si>
  <si>
    <t>pts</t>
  </si>
  <si>
    <t>tempo</t>
  </si>
  <si>
    <t>pen</t>
  </si>
  <si>
    <t>total2</t>
  </si>
  <si>
    <t>TOTAL</t>
  </si>
  <si>
    <t>Total1</t>
  </si>
  <si>
    <t>total1</t>
  </si>
  <si>
    <t>Total2</t>
  </si>
  <si>
    <t>Ana Figueiró</t>
  </si>
  <si>
    <t>Fame de Beauth</t>
  </si>
  <si>
    <t>aberta</t>
  </si>
  <si>
    <t>16a</t>
  </si>
  <si>
    <t>MARCUS Antonius</t>
  </si>
  <si>
    <t>26a</t>
  </si>
  <si>
    <t>20a</t>
  </si>
  <si>
    <t>Renata Teixeira</t>
  </si>
  <si>
    <t>Galileu</t>
  </si>
  <si>
    <t>ff</t>
  </si>
  <si>
    <t>67,78</t>
  </si>
  <si>
    <t>63,34</t>
  </si>
  <si>
    <t>62,96</t>
  </si>
  <si>
    <t>65,47</t>
  </si>
  <si>
    <t>56,80</t>
  </si>
  <si>
    <t>62,31</t>
  </si>
  <si>
    <t>62,23</t>
  </si>
  <si>
    <t>60,00</t>
  </si>
  <si>
    <t>61,13</t>
  </si>
  <si>
    <t>61,48</t>
  </si>
  <si>
    <t>64,59</t>
  </si>
  <si>
    <t>67,35</t>
  </si>
  <si>
    <t>65,16</t>
  </si>
  <si>
    <t>59,70</t>
  </si>
  <si>
    <t>59,64</t>
  </si>
  <si>
    <t>61,77</t>
  </si>
  <si>
    <t>59,47</t>
  </si>
  <si>
    <t>64,99</t>
  </si>
  <si>
    <t>63,04</t>
  </si>
  <si>
    <t>Pedro Gregorio</t>
  </si>
  <si>
    <t>64,89</t>
  </si>
  <si>
    <t>57,74</t>
  </si>
  <si>
    <t>61,91</t>
  </si>
  <si>
    <t>66,26</t>
  </si>
  <si>
    <t>66,42</t>
  </si>
  <si>
    <t>65,72</t>
  </si>
  <si>
    <t>68,24</t>
  </si>
  <si>
    <t>elim</t>
  </si>
  <si>
    <t>60,91</t>
  </si>
  <si>
    <t>61,07</t>
  </si>
  <si>
    <t>60,53</t>
  </si>
  <si>
    <t>58,86</t>
  </si>
  <si>
    <t>63,18</t>
  </si>
  <si>
    <t>61,21</t>
  </si>
  <si>
    <t>62,12</t>
  </si>
  <si>
    <t>60,22</t>
  </si>
  <si>
    <t>54,37</t>
  </si>
  <si>
    <t>64,02</t>
  </si>
  <si>
    <t>64,19</t>
  </si>
  <si>
    <t>74,30</t>
  </si>
  <si>
    <t>65,34</t>
  </si>
  <si>
    <t>63,54</t>
  </si>
  <si>
    <t>65,05</t>
  </si>
  <si>
    <t>63,84</t>
  </si>
  <si>
    <t>56,46</t>
  </si>
  <si>
    <t>59,11</t>
  </si>
  <si>
    <t>66,69</t>
  </si>
  <si>
    <t>78,69</t>
  </si>
  <si>
    <t>66,32</t>
  </si>
  <si>
    <t>62,79</t>
  </si>
  <si>
    <t>75,41</t>
  </si>
  <si>
    <t>58,75</t>
  </si>
  <si>
    <t xml:space="preserve">Carlota </t>
  </si>
  <si>
    <t>Thiago CLOVES</t>
  </si>
  <si>
    <t>CONTINENTE</t>
  </si>
  <si>
    <t>FF</t>
  </si>
  <si>
    <t>EIRE BELTRÃO</t>
  </si>
  <si>
    <t>Copelia</t>
  </si>
  <si>
    <t>un limeth</t>
  </si>
  <si>
    <t>Izabela Monteiro</t>
  </si>
  <si>
    <t>Clyde z</t>
  </si>
  <si>
    <t>Raridade</t>
  </si>
  <si>
    <t>88,32</t>
  </si>
  <si>
    <t>68,40</t>
  </si>
  <si>
    <t>97,03</t>
  </si>
  <si>
    <t>77,42</t>
  </si>
  <si>
    <t>86,18</t>
  </si>
  <si>
    <t>69,11</t>
  </si>
  <si>
    <t>71,61</t>
  </si>
  <si>
    <t>73,03</t>
  </si>
  <si>
    <t>71,95</t>
  </si>
  <si>
    <t>72,57</t>
  </si>
  <si>
    <t>73,66</t>
  </si>
  <si>
    <t>73,11</t>
  </si>
  <si>
    <t>75,30</t>
  </si>
  <si>
    <t>76,58</t>
  </si>
  <si>
    <t>71,84</t>
  </si>
  <si>
    <t>74,29</t>
  </si>
  <si>
    <t>70,96</t>
  </si>
  <si>
    <t>109,34</t>
  </si>
  <si>
    <t>74,79</t>
  </si>
  <si>
    <t>85,39</t>
  </si>
  <si>
    <t>66,73</t>
  </si>
  <si>
    <t>72,66</t>
  </si>
  <si>
    <t>71,76</t>
  </si>
  <si>
    <t>71,27</t>
  </si>
  <si>
    <t>75,95</t>
  </si>
  <si>
    <t>73,31</t>
  </si>
  <si>
    <t>des</t>
  </si>
  <si>
    <t>LM Caloroso</t>
  </si>
  <si>
    <t>lm</t>
  </si>
  <si>
    <t>Pedro Paulo</t>
  </si>
  <si>
    <t>73,44</t>
  </si>
  <si>
    <t>72,45</t>
  </si>
  <si>
    <t>72,33</t>
  </si>
  <si>
    <t>73,55</t>
  </si>
  <si>
    <t>67,73</t>
  </si>
  <si>
    <t>68,45</t>
  </si>
  <si>
    <t>67,32</t>
  </si>
  <si>
    <t>67,34</t>
  </si>
  <si>
    <t>9,1</t>
  </si>
  <si>
    <t>71,35</t>
  </si>
  <si>
    <t>75,58</t>
  </si>
  <si>
    <t>70,23</t>
  </si>
  <si>
    <t>73,58</t>
  </si>
  <si>
    <t>Land America</t>
  </si>
  <si>
    <t>Rodrigo Zandona</t>
  </si>
  <si>
    <t>72,12</t>
  </si>
  <si>
    <t>72,24</t>
  </si>
  <si>
    <t>70,43</t>
  </si>
  <si>
    <t>71,38</t>
  </si>
  <si>
    <t>68,44</t>
  </si>
  <si>
    <t>86,52</t>
  </si>
  <si>
    <t>66,61</t>
  </si>
  <si>
    <t>67,00</t>
  </si>
  <si>
    <t>73,32</t>
  </si>
  <si>
    <t>72,42</t>
  </si>
  <si>
    <t>72,23</t>
  </si>
  <si>
    <t>74,49</t>
  </si>
  <si>
    <t>72,03</t>
  </si>
  <si>
    <t>67,81</t>
  </si>
  <si>
    <t>70,74</t>
  </si>
  <si>
    <t>71,22</t>
  </si>
  <si>
    <t>serena do Camarão</t>
  </si>
  <si>
    <t>68,32</t>
  </si>
  <si>
    <t>67,93</t>
  </si>
  <si>
    <t>70,09</t>
  </si>
  <si>
    <t>72,08</t>
  </si>
  <si>
    <t>71,94</t>
  </si>
  <si>
    <t>67,48</t>
  </si>
  <si>
    <t>69,21</t>
  </si>
  <si>
    <t xml:space="preserve">Pts </t>
  </si>
  <si>
    <t>Total</t>
  </si>
  <si>
    <t>TOTAL G</t>
  </si>
  <si>
    <t>Domingo 06/10/2013</t>
  </si>
  <si>
    <t>Sênior Esp</t>
  </si>
  <si>
    <t>PTS</t>
  </si>
  <si>
    <t>69,98</t>
  </si>
  <si>
    <t>67,45</t>
  </si>
  <si>
    <t>67,19</t>
  </si>
  <si>
    <t>66,85</t>
  </si>
  <si>
    <t>67,21</t>
  </si>
  <si>
    <t>71,43</t>
  </si>
  <si>
    <t>69,80</t>
  </si>
  <si>
    <t>camp</t>
  </si>
  <si>
    <t>64,71</t>
  </si>
  <si>
    <t>65,00</t>
  </si>
  <si>
    <t>64,03</t>
  </si>
  <si>
    <t>64,86</t>
  </si>
  <si>
    <t>Ana Carolina</t>
  </si>
  <si>
    <t>vice</t>
  </si>
  <si>
    <t>cam</t>
  </si>
  <si>
    <t>class</t>
  </si>
  <si>
    <t>35,61</t>
  </si>
  <si>
    <t>36,43</t>
  </si>
  <si>
    <t>preta gil</t>
  </si>
  <si>
    <t>Cesar lobo</t>
  </si>
  <si>
    <t>Inverno</t>
  </si>
  <si>
    <t>Andre Queiroga</t>
  </si>
  <si>
    <t>75,50</t>
  </si>
  <si>
    <t>66,68</t>
  </si>
  <si>
    <t>63,30</t>
  </si>
  <si>
    <t>64,16</t>
  </si>
  <si>
    <t>64,76</t>
  </si>
  <si>
    <t>67,92</t>
  </si>
  <si>
    <t>74,03</t>
  </si>
  <si>
    <t>63,05</t>
  </si>
  <si>
    <t>66,62</t>
  </si>
  <si>
    <t>69,05</t>
  </si>
  <si>
    <t>61,05</t>
  </si>
  <si>
    <t>66,04</t>
  </si>
  <si>
    <t>68,14</t>
  </si>
  <si>
    <t>62,65</t>
  </si>
  <si>
    <t>37,32</t>
  </si>
  <si>
    <t>47,56</t>
  </si>
  <si>
    <t>Nome</t>
  </si>
  <si>
    <t>cavalo</t>
  </si>
  <si>
    <t>entidade</t>
  </si>
  <si>
    <t>categ</t>
  </si>
  <si>
    <t>TEMPO</t>
  </si>
  <si>
    <t>PEN</t>
  </si>
  <si>
    <t>CLASS</t>
  </si>
  <si>
    <t>DIF</t>
  </si>
  <si>
    <t>64,51</t>
  </si>
  <si>
    <t>67,10</t>
  </si>
  <si>
    <t>65,48</t>
  </si>
  <si>
    <t>69,40</t>
  </si>
  <si>
    <t>69,38</t>
  </si>
  <si>
    <t>64,41</t>
  </si>
  <si>
    <t>69,95</t>
  </si>
  <si>
    <t>62,89</t>
  </si>
  <si>
    <t>70,32</t>
  </si>
  <si>
    <t>67,75</t>
  </si>
  <si>
    <t>Ana Clara Boczar</t>
  </si>
  <si>
    <t>titã</t>
  </si>
  <si>
    <t>66,63</t>
  </si>
  <si>
    <t>60,30</t>
  </si>
  <si>
    <t>71,60</t>
  </si>
  <si>
    <t>Andre Frauches</t>
  </si>
  <si>
    <t>treebien</t>
  </si>
  <si>
    <t>63,23</t>
  </si>
  <si>
    <t>63,78</t>
  </si>
  <si>
    <t>68,34</t>
  </si>
  <si>
    <t>68,25</t>
  </si>
  <si>
    <t>68,43</t>
  </si>
  <si>
    <t>83,16</t>
  </si>
  <si>
    <t>57,33</t>
  </si>
  <si>
    <t>Urbano</t>
  </si>
  <si>
    <t>64,42</t>
  </si>
  <si>
    <t>Marcos da Siva Fernandes</t>
  </si>
  <si>
    <t>Borgonha Tw</t>
  </si>
  <si>
    <t>64,64</t>
  </si>
  <si>
    <t>61,85</t>
  </si>
  <si>
    <t>59,36</t>
  </si>
  <si>
    <t>71,49</t>
  </si>
  <si>
    <t>27,35</t>
  </si>
  <si>
    <t>27,54</t>
  </si>
  <si>
    <t>Henrique Rocha</t>
  </si>
  <si>
    <t xml:space="preserve">Gf Calidus Haras </t>
  </si>
  <si>
    <t>chevals</t>
  </si>
  <si>
    <t>Deborah Frauches Chaves</t>
  </si>
  <si>
    <t>SL Sagitario</t>
  </si>
  <si>
    <t>Mariana Frauches</t>
  </si>
  <si>
    <t>Cenourinha</t>
  </si>
  <si>
    <t>Fernando Frauches</t>
  </si>
  <si>
    <t>Julia Bastos Barbosa</t>
  </si>
  <si>
    <t>Spktron</t>
  </si>
  <si>
    <t>Sofia Nicolau</t>
  </si>
  <si>
    <t>Self</t>
  </si>
  <si>
    <t>Ana Vitoria</t>
  </si>
  <si>
    <t>Suntzu</t>
  </si>
  <si>
    <t>Juliana Almeida Wolf</t>
  </si>
  <si>
    <t>Hina X</t>
  </si>
  <si>
    <t>hrl Donna Julieta</t>
  </si>
  <si>
    <t>NiCkel Star</t>
  </si>
  <si>
    <t>Record 3k</t>
  </si>
  <si>
    <t>Mercedes</t>
  </si>
  <si>
    <t>xapuri</t>
  </si>
  <si>
    <t>Lara Fink</t>
  </si>
  <si>
    <t>Boreal</t>
  </si>
  <si>
    <t>Ana Coutinho</t>
  </si>
  <si>
    <t>Implix</t>
  </si>
  <si>
    <t>LF  Land Loobeth</t>
  </si>
  <si>
    <t>64,40</t>
  </si>
  <si>
    <t>67,11</t>
  </si>
  <si>
    <t>primeiro dia campeonato mineiro</t>
  </si>
  <si>
    <t>segundo dia campeonato mineiro</t>
  </si>
  <si>
    <t>desempate</t>
  </si>
  <si>
    <t>spirit cepel</t>
  </si>
  <si>
    <t>x aberta</t>
  </si>
  <si>
    <t>xAberta</t>
  </si>
  <si>
    <t>Desempate</t>
  </si>
  <si>
    <t>total</t>
  </si>
  <si>
    <t>X Aberta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</si>
</sst>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80C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i/>
      <sz val="9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1"/>
      <color rgb="FF000000"/>
      <name val="Calibri"/>
      <family val="2"/>
    </font>
    <font>
      <i/>
      <sz val="9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19" fillId="0" borderId="0" xfId="51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19" fillId="0" borderId="0" xfId="51" applyFont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20" fillId="0" borderId="10" xfId="51" applyFont="1" applyFill="1" applyBorder="1" applyAlignment="1">
      <alignment horizontal="center" vertical="center"/>
      <protection/>
    </xf>
    <xf numFmtId="1" fontId="19" fillId="0" borderId="10" xfId="51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1" fontId="19" fillId="0" borderId="10" xfId="50" applyNumberFormat="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0" fontId="23" fillId="0" borderId="10" xfId="5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0" xfId="51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19" fillId="0" borderId="0" xfId="51" applyNumberFormat="1" applyFont="1" applyAlignment="1">
      <alignment horizontal="center" vertical="center"/>
      <protection/>
    </xf>
    <xf numFmtId="2" fontId="44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19" fillId="0" borderId="0" xfId="51" applyNumberFormat="1" applyFont="1" applyFill="1" applyBorder="1" applyAlignment="1">
      <alignment horizontal="left" vertical="center"/>
      <protection/>
    </xf>
    <xf numFmtId="2" fontId="19" fillId="0" borderId="0" xfId="51" applyNumberFormat="1" applyFont="1" applyFill="1" applyBorder="1" applyAlignment="1">
      <alignment horizontal="center" vertical="center"/>
      <protection/>
    </xf>
    <xf numFmtId="2" fontId="20" fillId="0" borderId="10" xfId="51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8" fillId="0" borderId="0" xfId="51" applyFont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51" applyFont="1" applyAlignment="1">
      <alignment horizontal="center" vertical="center"/>
      <protection/>
    </xf>
    <xf numFmtId="0" fontId="23" fillId="0" borderId="14" xfId="51" applyFont="1" applyFill="1" applyBorder="1" applyAlignment="1">
      <alignment horizontal="center" vertical="center"/>
      <protection/>
    </xf>
    <xf numFmtId="0" fontId="22" fillId="0" borderId="15" xfId="51" applyFont="1" applyBorder="1" applyAlignment="1">
      <alignment horizontal="center" vertical="center"/>
      <protection/>
    </xf>
    <xf numFmtId="0" fontId="22" fillId="0" borderId="16" xfId="51" applyFont="1" applyBorder="1" applyAlignment="1">
      <alignment horizontal="center" vertical="center"/>
      <protection/>
    </xf>
    <xf numFmtId="0" fontId="22" fillId="0" borderId="17" xfId="51" applyFont="1" applyBorder="1" applyAlignment="1">
      <alignment horizontal="center" vertical="center"/>
      <protection/>
    </xf>
    <xf numFmtId="0" fontId="20" fillId="0" borderId="18" xfId="51" applyFont="1" applyFill="1" applyBorder="1" applyAlignment="1">
      <alignment horizontal="center" vertical="center"/>
      <protection/>
    </xf>
    <xf numFmtId="0" fontId="19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3" fillId="0" borderId="19" xfId="51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20" xfId="51" applyFont="1" applyFill="1" applyBorder="1" applyAlignment="1">
      <alignment horizontal="center" vertical="center"/>
      <protection/>
    </xf>
    <xf numFmtId="0" fontId="23" fillId="0" borderId="21" xfId="51" applyFont="1" applyFill="1" applyBorder="1" applyAlignment="1">
      <alignment horizontal="center" vertical="center"/>
      <protection/>
    </xf>
    <xf numFmtId="0" fontId="23" fillId="0" borderId="22" xfId="51" applyFont="1" applyFill="1" applyBorder="1" applyAlignment="1">
      <alignment horizontal="center" vertical="center"/>
      <protection/>
    </xf>
    <xf numFmtId="0" fontId="23" fillId="0" borderId="23" xfId="51" applyFont="1" applyFill="1" applyBorder="1" applyAlignment="1">
      <alignment horizontal="center" vertical="center"/>
      <protection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3" fillId="0" borderId="28" xfId="51" applyFont="1" applyFill="1" applyBorder="1" applyAlignment="1">
      <alignment horizontal="center" vertical="center"/>
      <protection/>
    </xf>
    <xf numFmtId="0" fontId="23" fillId="0" borderId="29" xfId="51" applyFont="1" applyFill="1" applyBorder="1" applyAlignment="1">
      <alignment horizontal="center" vertical="center"/>
      <protection/>
    </xf>
    <xf numFmtId="0" fontId="23" fillId="0" borderId="30" xfId="51" applyFont="1" applyFill="1" applyBorder="1" applyAlignment="1">
      <alignment horizontal="center" vertical="center"/>
      <protection/>
    </xf>
    <xf numFmtId="0" fontId="19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2" fontId="19" fillId="0" borderId="14" xfId="51" applyNumberFormat="1" applyFont="1" applyFill="1" applyBorder="1" applyAlignment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32" xfId="51" applyFont="1" applyBorder="1" applyAlignment="1">
      <alignment horizontal="center" vertical="center"/>
      <protection/>
    </xf>
    <xf numFmtId="0" fontId="22" fillId="0" borderId="33" xfId="51" applyFont="1" applyBorder="1" applyAlignment="1">
      <alignment horizontal="center" vertical="center"/>
      <protection/>
    </xf>
    <xf numFmtId="0" fontId="22" fillId="0" borderId="34" xfId="51" applyFont="1" applyBorder="1" applyAlignment="1">
      <alignment horizontal="center" vertical="center"/>
      <protection/>
    </xf>
    <xf numFmtId="0" fontId="22" fillId="0" borderId="35" xfId="51" applyFont="1" applyBorder="1" applyAlignment="1">
      <alignment horizontal="center" vertical="center"/>
      <protection/>
    </xf>
    <xf numFmtId="0" fontId="22" fillId="0" borderId="36" xfId="51" applyFont="1" applyBorder="1" applyAlignment="1">
      <alignment horizontal="center" vertical="center"/>
      <protection/>
    </xf>
    <xf numFmtId="0" fontId="22" fillId="0" borderId="37" xfId="51" applyFont="1" applyBorder="1" applyAlignment="1">
      <alignment horizontal="center" vertical="center"/>
      <protection/>
    </xf>
    <xf numFmtId="0" fontId="23" fillId="0" borderId="38" xfId="51" applyFont="1" applyFill="1" applyBorder="1" applyAlignment="1">
      <alignment horizontal="center" vertical="center"/>
      <protection/>
    </xf>
    <xf numFmtId="0" fontId="23" fillId="0" borderId="18" xfId="51" applyFont="1" applyFill="1" applyBorder="1" applyAlignment="1">
      <alignment horizontal="center" vertical="center"/>
      <protection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3" fillId="0" borderId="41" xfId="5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22" fillId="0" borderId="10" xfId="51" applyNumberFormat="1" applyFont="1" applyFill="1" applyBorder="1" applyAlignment="1">
      <alignment horizontal="center" vertical="center"/>
      <protection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19050</xdr:rowOff>
    </xdr:from>
    <xdr:to>
      <xdr:col>8</xdr:col>
      <xdr:colOff>381000</xdr:colOff>
      <xdr:row>4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5715000" y="209550"/>
          <a:ext cx="838200" cy="628650"/>
          <a:chOff x="5227320" y="205740"/>
          <a:chExt cx="1043940" cy="632460"/>
        </a:xfrm>
        <a:solidFill>
          <a:srgbClr val="FFFFFF"/>
        </a:solidFill>
      </xdr:grpSpPr>
      <xdr:pic>
        <xdr:nvPicPr>
          <xdr:cNvPr id="2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7320" y="259025"/>
            <a:ext cx="479951" cy="4343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4" descr="cheval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36981" y="205740"/>
            <a:ext cx="434279" cy="6324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28575</xdr:rowOff>
    </xdr:from>
    <xdr:to>
      <xdr:col>6</xdr:col>
      <xdr:colOff>180975</xdr:colOff>
      <xdr:row>4</xdr:row>
      <xdr:rowOff>95250</xdr:rowOff>
    </xdr:to>
    <xdr:grpSp>
      <xdr:nvGrpSpPr>
        <xdr:cNvPr id="1" name="Grupo 4"/>
        <xdr:cNvGrpSpPr>
          <a:grpSpLocks/>
        </xdr:cNvGrpSpPr>
      </xdr:nvGrpSpPr>
      <xdr:grpSpPr>
        <a:xfrm>
          <a:off x="4619625" y="219075"/>
          <a:ext cx="1143000" cy="638175"/>
          <a:chOff x="5227320" y="205740"/>
          <a:chExt cx="1043940" cy="632460"/>
        </a:xfrm>
        <a:solidFill>
          <a:srgbClr val="FFFFFF"/>
        </a:solidFill>
      </xdr:grpSpPr>
      <xdr:pic>
        <xdr:nvPicPr>
          <xdr:cNvPr id="2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7320" y="259025"/>
            <a:ext cx="479951" cy="4343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4" descr="cheval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36981" y="205740"/>
            <a:ext cx="434279" cy="6324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161925</xdr:rowOff>
    </xdr:from>
    <xdr:to>
      <xdr:col>14</xdr:col>
      <xdr:colOff>371475</xdr:colOff>
      <xdr:row>4</xdr:row>
      <xdr:rowOff>28575</xdr:rowOff>
    </xdr:to>
    <xdr:grpSp>
      <xdr:nvGrpSpPr>
        <xdr:cNvPr id="1" name="Grupo 4"/>
        <xdr:cNvGrpSpPr>
          <a:grpSpLocks/>
        </xdr:cNvGrpSpPr>
      </xdr:nvGrpSpPr>
      <xdr:grpSpPr>
        <a:xfrm>
          <a:off x="8172450" y="161925"/>
          <a:ext cx="1257300" cy="628650"/>
          <a:chOff x="5227320" y="205740"/>
          <a:chExt cx="1043940" cy="632460"/>
        </a:xfrm>
        <a:solidFill>
          <a:srgbClr val="FFFFFF"/>
        </a:solidFill>
      </xdr:grpSpPr>
      <xdr:pic>
        <xdr:nvPicPr>
          <xdr:cNvPr id="2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7320" y="259025"/>
            <a:ext cx="479951" cy="4343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4" descr="cheval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36981" y="205740"/>
            <a:ext cx="434279" cy="6324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114300</xdr:rowOff>
    </xdr:from>
    <xdr:to>
      <xdr:col>11</xdr:col>
      <xdr:colOff>333375</xdr:colOff>
      <xdr:row>4</xdr:row>
      <xdr:rowOff>171450</xdr:rowOff>
    </xdr:to>
    <xdr:grpSp>
      <xdr:nvGrpSpPr>
        <xdr:cNvPr id="1" name="Grupo 4"/>
        <xdr:cNvGrpSpPr>
          <a:grpSpLocks/>
        </xdr:cNvGrpSpPr>
      </xdr:nvGrpSpPr>
      <xdr:grpSpPr>
        <a:xfrm>
          <a:off x="6696075" y="304800"/>
          <a:ext cx="1381125" cy="628650"/>
          <a:chOff x="5227320" y="205740"/>
          <a:chExt cx="1043940" cy="632460"/>
        </a:xfrm>
        <a:solidFill>
          <a:srgbClr val="FFFFFF"/>
        </a:solidFill>
      </xdr:grpSpPr>
      <xdr:pic>
        <xdr:nvPicPr>
          <xdr:cNvPr id="2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7320" y="259025"/>
            <a:ext cx="479951" cy="4343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4" descr="cheval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36981" y="205740"/>
            <a:ext cx="434279" cy="6324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76200</xdr:rowOff>
    </xdr:from>
    <xdr:to>
      <xdr:col>9</xdr:col>
      <xdr:colOff>238125</xdr:colOff>
      <xdr:row>4</xdr:row>
      <xdr:rowOff>133350</xdr:rowOff>
    </xdr:to>
    <xdr:grpSp>
      <xdr:nvGrpSpPr>
        <xdr:cNvPr id="1" name="Grupo 3"/>
        <xdr:cNvGrpSpPr>
          <a:grpSpLocks/>
        </xdr:cNvGrpSpPr>
      </xdr:nvGrpSpPr>
      <xdr:grpSpPr>
        <a:xfrm>
          <a:off x="5772150" y="266700"/>
          <a:ext cx="1152525" cy="628650"/>
          <a:chOff x="5227320" y="205740"/>
          <a:chExt cx="1043940" cy="632460"/>
        </a:xfrm>
        <a:solidFill>
          <a:srgbClr val="FFFFFF"/>
        </a:solidFill>
      </xdr:grpSpPr>
      <xdr:pic>
        <xdr:nvPicPr>
          <xdr:cNvPr id="2" name="Imagem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7320" y="259025"/>
            <a:ext cx="479951" cy="4343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4" descr="cheval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36981" y="205740"/>
            <a:ext cx="434279" cy="6324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SheetLayoutView="100" zoomScalePageLayoutView="0" workbookViewId="0" topLeftCell="A4">
      <selection activeCell="L43" sqref="L43"/>
    </sheetView>
  </sheetViews>
  <sheetFormatPr defaultColWidth="12.00390625" defaultRowHeight="15" customHeight="1"/>
  <cols>
    <col min="1" max="1" width="6.7109375" style="12" customWidth="1"/>
    <col min="2" max="2" width="24.57421875" style="12" bestFit="1" customWidth="1"/>
    <col min="3" max="3" width="24.140625" style="12" bestFit="1" customWidth="1"/>
    <col min="4" max="4" width="9.57421875" style="12" bestFit="1" customWidth="1"/>
    <col min="5" max="5" width="10.28125" style="12" bestFit="1" customWidth="1"/>
    <col min="6" max="6" width="5.421875" style="13" customWidth="1"/>
    <col min="7" max="7" width="6.57421875" style="13" customWidth="1"/>
    <col min="8" max="8" width="5.28125" style="13" customWidth="1"/>
    <col min="9" max="9" width="6.28125" style="13" customWidth="1"/>
    <col min="10" max="10" width="4.7109375" style="13" customWidth="1"/>
    <col min="11" max="11" width="6.28125" style="13" customWidth="1"/>
    <col min="12" max="12" width="5.57421875" style="13" customWidth="1"/>
    <col min="13" max="14" width="6.140625" style="13" customWidth="1"/>
    <col min="15" max="15" width="5.57421875" style="13" customWidth="1"/>
    <col min="16" max="16" width="6.7109375" style="13" customWidth="1"/>
    <col min="17" max="17" width="5.421875" style="13" customWidth="1"/>
    <col min="18" max="18" width="5.57421875" style="13" customWidth="1"/>
    <col min="19" max="21" width="5.7109375" style="13" customWidth="1"/>
    <col min="22" max="22" width="5.7109375" style="13" bestFit="1" customWidth="1"/>
    <col min="23" max="16384" width="12.00390625" style="12" customWidth="1"/>
  </cols>
  <sheetData>
    <row r="1" spans="1:22" ht="1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5" ht="15" customHeight="1">
      <c r="A4" s="1"/>
      <c r="B4" s="1"/>
      <c r="C4" s="2"/>
      <c r="D4" s="1"/>
      <c r="E4" s="1"/>
    </row>
    <row r="5" spans="1:5" ht="15" customHeight="1">
      <c r="A5" s="3" t="s">
        <v>17</v>
      </c>
      <c r="B5" s="4"/>
      <c r="C5" s="4"/>
      <c r="D5" s="4"/>
      <c r="E5" s="4"/>
    </row>
    <row r="6" spans="1:22" ht="15" customHeight="1">
      <c r="A6" s="14" t="s">
        <v>22</v>
      </c>
      <c r="B6" s="4"/>
      <c r="C6" s="4"/>
      <c r="D6" s="4"/>
      <c r="E6" s="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" customHeight="1">
      <c r="A7" s="11" t="s">
        <v>21</v>
      </c>
      <c r="B7" s="4"/>
      <c r="C7" s="4"/>
      <c r="D7" s="4"/>
      <c r="E7" s="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 customHeight="1">
      <c r="A8" s="14" t="s">
        <v>9</v>
      </c>
      <c r="B8" s="4"/>
      <c r="C8" s="4"/>
      <c r="D8" s="4"/>
      <c r="E8" s="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 customHeight="1">
      <c r="A9" s="10"/>
      <c r="B9" s="5"/>
      <c r="C9" s="5"/>
      <c r="D9" s="1"/>
      <c r="E9" s="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" customHeight="1">
      <c r="A10" s="3" t="s">
        <v>5</v>
      </c>
      <c r="B10" s="4"/>
      <c r="C10" s="4"/>
      <c r="D10" s="4"/>
      <c r="E10" s="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" customHeight="1">
      <c r="A11" s="14" t="s">
        <v>7</v>
      </c>
      <c r="B11" s="4"/>
      <c r="C11" s="4"/>
      <c r="D11" s="4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" customHeight="1" thickBot="1">
      <c r="A12" s="14" t="s">
        <v>9</v>
      </c>
      <c r="B12" s="4"/>
      <c r="C12" s="4"/>
      <c r="D12" s="4"/>
      <c r="E12" s="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5" customHeight="1" thickBot="1">
      <c r="A13" s="5"/>
      <c r="B13" s="5"/>
      <c r="C13" s="5"/>
      <c r="D13" s="1"/>
      <c r="E13" s="1"/>
      <c r="F13" s="57" t="s">
        <v>432</v>
      </c>
      <c r="G13" s="58"/>
      <c r="H13" s="58"/>
      <c r="I13" s="58"/>
      <c r="J13" s="58"/>
      <c r="K13" s="58"/>
      <c r="L13" s="58"/>
      <c r="M13" s="58"/>
      <c r="N13" s="59"/>
      <c r="O13" s="95" t="s">
        <v>433</v>
      </c>
      <c r="P13" s="96"/>
      <c r="Q13" s="96"/>
      <c r="R13" s="96"/>
      <c r="S13" s="97"/>
      <c r="T13" s="57" t="s">
        <v>438</v>
      </c>
      <c r="U13" s="59"/>
      <c r="V13" s="16"/>
    </row>
    <row r="14" spans="1:22" ht="15" customHeight="1">
      <c r="A14" s="6" t="s">
        <v>0</v>
      </c>
      <c r="B14" s="6" t="s">
        <v>1</v>
      </c>
      <c r="C14" s="6" t="s">
        <v>2</v>
      </c>
      <c r="D14" s="6" t="s">
        <v>3</v>
      </c>
      <c r="E14" s="60" t="s">
        <v>4</v>
      </c>
      <c r="F14" s="81" t="s">
        <v>11</v>
      </c>
      <c r="G14" s="82" t="s">
        <v>166</v>
      </c>
      <c r="H14" s="82" t="s">
        <v>167</v>
      </c>
      <c r="I14" s="82" t="s">
        <v>168</v>
      </c>
      <c r="J14" s="82" t="s">
        <v>169</v>
      </c>
      <c r="K14" s="82" t="s">
        <v>170</v>
      </c>
      <c r="L14" s="82" t="s">
        <v>171</v>
      </c>
      <c r="M14" s="82" t="s">
        <v>172</v>
      </c>
      <c r="N14" s="83" t="s">
        <v>173</v>
      </c>
      <c r="O14" s="71" t="s">
        <v>323</v>
      </c>
      <c r="P14" s="18" t="s">
        <v>366</v>
      </c>
      <c r="Q14" s="18" t="s">
        <v>367</v>
      </c>
      <c r="R14" s="18" t="s">
        <v>439</v>
      </c>
      <c r="S14" s="72" t="s">
        <v>320</v>
      </c>
      <c r="T14" s="81" t="s">
        <v>11</v>
      </c>
      <c r="U14" s="83" t="s">
        <v>166</v>
      </c>
      <c r="V14" s="64" t="s">
        <v>12</v>
      </c>
    </row>
    <row r="15" spans="1:22" ht="18.75" customHeight="1">
      <c r="A15" s="6"/>
      <c r="B15" s="6"/>
      <c r="C15" s="6"/>
      <c r="D15" s="6"/>
      <c r="E15" s="60"/>
      <c r="F15" s="71"/>
      <c r="G15" s="18"/>
      <c r="H15" s="18"/>
      <c r="I15" s="18"/>
      <c r="J15" s="18"/>
      <c r="K15" s="18"/>
      <c r="L15" s="18"/>
      <c r="M15" s="18"/>
      <c r="N15" s="72"/>
      <c r="O15" s="71"/>
      <c r="P15" s="18"/>
      <c r="Q15" s="18"/>
      <c r="R15" s="18"/>
      <c r="S15" s="72"/>
      <c r="T15" s="71"/>
      <c r="U15" s="72"/>
      <c r="V15" s="64"/>
    </row>
    <row r="16" spans="1:23" ht="18.75" customHeight="1">
      <c r="A16" s="34">
        <v>5</v>
      </c>
      <c r="B16" s="34" t="s">
        <v>27</v>
      </c>
      <c r="C16" s="34" t="s">
        <v>28</v>
      </c>
      <c r="D16" s="34" t="s">
        <v>29</v>
      </c>
      <c r="E16" s="62" t="s">
        <v>55</v>
      </c>
      <c r="F16" s="75">
        <v>0</v>
      </c>
      <c r="G16" s="8" t="s">
        <v>211</v>
      </c>
      <c r="H16" s="22"/>
      <c r="I16" s="22">
        <f>F16+H16</f>
        <v>0</v>
      </c>
      <c r="J16" s="22"/>
      <c r="K16" s="22"/>
      <c r="L16" s="22"/>
      <c r="M16" s="22">
        <f>J16+L16</f>
        <v>0</v>
      </c>
      <c r="N16" s="122">
        <f>I16+M16</f>
        <v>0</v>
      </c>
      <c r="O16" s="125">
        <v>0</v>
      </c>
      <c r="P16" s="22" t="s">
        <v>378</v>
      </c>
      <c r="Q16" s="22"/>
      <c r="R16" s="22">
        <f>O16+Q16</f>
        <v>0</v>
      </c>
      <c r="S16" s="122">
        <f>I16+M16</f>
        <v>0</v>
      </c>
      <c r="T16" s="125"/>
      <c r="U16" s="122"/>
      <c r="V16" s="121">
        <v>1</v>
      </c>
      <c r="W16" s="12" t="s">
        <v>331</v>
      </c>
    </row>
    <row r="17" spans="1:23" ht="18.75" customHeight="1">
      <c r="A17" s="34">
        <v>6</v>
      </c>
      <c r="B17" s="26" t="s">
        <v>206</v>
      </c>
      <c r="C17" s="26" t="s">
        <v>25</v>
      </c>
      <c r="D17" s="26" t="s">
        <v>52</v>
      </c>
      <c r="E17" s="62" t="s">
        <v>55</v>
      </c>
      <c r="F17" s="75">
        <v>0</v>
      </c>
      <c r="G17" s="8" t="s">
        <v>212</v>
      </c>
      <c r="H17" s="22"/>
      <c r="I17" s="22">
        <f>F17+H17</f>
        <v>0</v>
      </c>
      <c r="J17" s="22"/>
      <c r="K17" s="22"/>
      <c r="L17" s="22"/>
      <c r="M17" s="22">
        <f>J17+L17</f>
        <v>0</v>
      </c>
      <c r="N17" s="122">
        <f>I17+M17</f>
        <v>0</v>
      </c>
      <c r="O17" s="125">
        <v>4</v>
      </c>
      <c r="P17" s="22" t="s">
        <v>379</v>
      </c>
      <c r="Q17" s="22"/>
      <c r="R17" s="22">
        <f>O17+Q17</f>
        <v>4</v>
      </c>
      <c r="S17" s="122">
        <f>M17+R17+I17</f>
        <v>4</v>
      </c>
      <c r="T17" s="125"/>
      <c r="U17" s="122"/>
      <c r="V17" s="121">
        <v>2</v>
      </c>
      <c r="W17" s="12" t="s">
        <v>337</v>
      </c>
    </row>
    <row r="18" spans="1:23" ht="18.75" customHeight="1">
      <c r="A18" s="34">
        <v>2</v>
      </c>
      <c r="B18" s="34" t="s">
        <v>50</v>
      </c>
      <c r="C18" s="34" t="s">
        <v>51</v>
      </c>
      <c r="D18" s="34" t="s">
        <v>52</v>
      </c>
      <c r="E18" s="94" t="s">
        <v>56</v>
      </c>
      <c r="F18" s="75">
        <v>0</v>
      </c>
      <c r="G18" s="8" t="s">
        <v>208</v>
      </c>
      <c r="H18" s="22"/>
      <c r="I18" s="22">
        <f>F18+H18</f>
        <v>0</v>
      </c>
      <c r="J18" s="22">
        <v>0</v>
      </c>
      <c r="K18" s="22" t="s">
        <v>231</v>
      </c>
      <c r="L18" s="22"/>
      <c r="M18" s="22">
        <f>J18+L18</f>
        <v>0</v>
      </c>
      <c r="N18" s="122">
        <f>I18+M18</f>
        <v>0</v>
      </c>
      <c r="O18" s="125">
        <v>0</v>
      </c>
      <c r="P18" s="22" t="s">
        <v>377</v>
      </c>
      <c r="Q18" s="22"/>
      <c r="R18" s="22">
        <f>O18+Q18</f>
        <v>0</v>
      </c>
      <c r="S18" s="122">
        <f>M18+R18+I18</f>
        <v>0</v>
      </c>
      <c r="T18" s="125">
        <v>0</v>
      </c>
      <c r="U18" s="122" t="s">
        <v>403</v>
      </c>
      <c r="V18" s="121">
        <v>1</v>
      </c>
      <c r="W18" s="12" t="s">
        <v>337</v>
      </c>
    </row>
    <row r="19" spans="1:23" ht="18.75" customHeight="1">
      <c r="A19" s="34">
        <v>1</v>
      </c>
      <c r="B19" s="37" t="s">
        <v>46</v>
      </c>
      <c r="C19" s="37" t="s">
        <v>49</v>
      </c>
      <c r="D19" s="34" t="s">
        <v>48</v>
      </c>
      <c r="E19" s="94" t="s">
        <v>56</v>
      </c>
      <c r="F19" s="75">
        <v>0</v>
      </c>
      <c r="G19" s="8" t="s">
        <v>207</v>
      </c>
      <c r="H19" s="22"/>
      <c r="I19" s="22">
        <f>F19+H19</f>
        <v>0</v>
      </c>
      <c r="J19" s="22">
        <v>0</v>
      </c>
      <c r="K19" s="22" t="s">
        <v>230</v>
      </c>
      <c r="L19" s="22"/>
      <c r="M19" s="22">
        <f>J19+L19</f>
        <v>0</v>
      </c>
      <c r="N19" s="122">
        <f>I19+M19</f>
        <v>0</v>
      </c>
      <c r="O19" s="125">
        <v>0</v>
      </c>
      <c r="P19" s="22" t="s">
        <v>375</v>
      </c>
      <c r="Q19" s="22"/>
      <c r="R19" s="22">
        <f>O19+Q19</f>
        <v>0</v>
      </c>
      <c r="S19" s="122">
        <f>M19+R19+I19</f>
        <v>0</v>
      </c>
      <c r="T19" s="125">
        <v>0</v>
      </c>
      <c r="U19" s="122" t="s">
        <v>402</v>
      </c>
      <c r="V19" s="121">
        <v>2</v>
      </c>
      <c r="W19" s="12" t="s">
        <v>331</v>
      </c>
    </row>
    <row r="20" spans="1:22" ht="18.75" customHeight="1">
      <c r="A20" s="31">
        <v>12</v>
      </c>
      <c r="B20" s="37" t="s">
        <v>46</v>
      </c>
      <c r="C20" s="37" t="s">
        <v>47</v>
      </c>
      <c r="D20" s="32" t="s">
        <v>48</v>
      </c>
      <c r="E20" s="94" t="s">
        <v>56</v>
      </c>
      <c r="F20" s="77">
        <v>0</v>
      </c>
      <c r="G20" s="36" t="s">
        <v>216</v>
      </c>
      <c r="H20" s="22"/>
      <c r="I20" s="22">
        <f>F20+H20</f>
        <v>0</v>
      </c>
      <c r="J20" s="22">
        <v>4</v>
      </c>
      <c r="K20" s="22" t="s">
        <v>236</v>
      </c>
      <c r="L20" s="22"/>
      <c r="M20" s="22">
        <f>J20+L20</f>
        <v>4</v>
      </c>
      <c r="N20" s="122">
        <f>I20+M20</f>
        <v>4</v>
      </c>
      <c r="O20" s="125">
        <v>0</v>
      </c>
      <c r="P20" s="22" t="s">
        <v>370</v>
      </c>
      <c r="Q20" s="22"/>
      <c r="R20" s="22">
        <f>O20+Q20</f>
        <v>0</v>
      </c>
      <c r="S20" s="122">
        <f>M20+R20+I20</f>
        <v>4</v>
      </c>
      <c r="T20" s="125"/>
      <c r="U20" s="122"/>
      <c r="V20" s="121">
        <v>3</v>
      </c>
    </row>
    <row r="21" spans="1:22" ht="18.75" customHeight="1">
      <c r="A21" s="31">
        <v>8</v>
      </c>
      <c r="B21" s="37" t="s">
        <v>38</v>
      </c>
      <c r="C21" s="37" t="s">
        <v>39</v>
      </c>
      <c r="D21" s="32" t="s">
        <v>40</v>
      </c>
      <c r="E21" s="94" t="s">
        <v>56</v>
      </c>
      <c r="F21" s="77" t="s">
        <v>214</v>
      </c>
      <c r="G21" s="36"/>
      <c r="H21" s="22"/>
      <c r="I21" s="22">
        <v>24</v>
      </c>
      <c r="J21" s="22">
        <v>4</v>
      </c>
      <c r="K21" s="22" t="s">
        <v>234</v>
      </c>
      <c r="L21" s="22">
        <v>3</v>
      </c>
      <c r="M21" s="22">
        <f>J21+L21</f>
        <v>7</v>
      </c>
      <c r="N21" s="122">
        <f>I21+M21</f>
        <v>31</v>
      </c>
      <c r="O21" s="125">
        <v>0</v>
      </c>
      <c r="P21" s="22" t="s">
        <v>372</v>
      </c>
      <c r="Q21" s="22"/>
      <c r="R21" s="22">
        <f>O21+Q21</f>
        <v>0</v>
      </c>
      <c r="S21" s="122">
        <f>M21+R21+I21</f>
        <v>31</v>
      </c>
      <c r="T21" s="125"/>
      <c r="U21" s="122"/>
      <c r="V21" s="121">
        <v>4</v>
      </c>
    </row>
    <row r="22" spans="1:22" ht="18.75" customHeight="1">
      <c r="A22" s="31">
        <v>3</v>
      </c>
      <c r="B22" s="34" t="s">
        <v>30</v>
      </c>
      <c r="C22" s="34" t="s">
        <v>31</v>
      </c>
      <c r="D22" s="32" t="s">
        <v>32</v>
      </c>
      <c r="E22" s="94" t="s">
        <v>56</v>
      </c>
      <c r="F22" s="77">
        <v>0</v>
      </c>
      <c r="G22" s="36" t="s">
        <v>209</v>
      </c>
      <c r="H22" s="22"/>
      <c r="I22" s="22">
        <f>F22+H22</f>
        <v>0</v>
      </c>
      <c r="J22" s="22">
        <v>4</v>
      </c>
      <c r="K22" s="22" t="s">
        <v>232</v>
      </c>
      <c r="L22" s="22"/>
      <c r="M22" s="22">
        <f>J22+L22</f>
        <v>4</v>
      </c>
      <c r="N22" s="122">
        <f>I22+M22</f>
        <v>4</v>
      </c>
      <c r="O22" s="125">
        <v>4</v>
      </c>
      <c r="P22" s="22" t="s">
        <v>371</v>
      </c>
      <c r="Q22" s="22"/>
      <c r="R22" s="22">
        <f>O22+Q22</f>
        <v>4</v>
      </c>
      <c r="S22" s="122">
        <f>M22+R22+I22</f>
        <v>8</v>
      </c>
      <c r="T22" s="125"/>
      <c r="U22" s="122"/>
      <c r="V22" s="121">
        <v>5</v>
      </c>
    </row>
    <row r="23" spans="1:22" ht="18.75" customHeight="1">
      <c r="A23" s="34">
        <v>4</v>
      </c>
      <c r="B23" s="34" t="s">
        <v>43</v>
      </c>
      <c r="C23" s="34" t="s">
        <v>44</v>
      </c>
      <c r="D23" s="34" t="s">
        <v>40</v>
      </c>
      <c r="E23" s="94" t="s">
        <v>56</v>
      </c>
      <c r="F23" s="75">
        <v>4</v>
      </c>
      <c r="G23" s="8" t="s">
        <v>210</v>
      </c>
      <c r="H23" s="22"/>
      <c r="I23" s="22">
        <f>F23+H23</f>
        <v>4</v>
      </c>
      <c r="J23" s="22">
        <v>0</v>
      </c>
      <c r="K23" s="22" t="s">
        <v>233</v>
      </c>
      <c r="L23" s="22"/>
      <c r="M23" s="22">
        <f>J23+L23</f>
        <v>0</v>
      </c>
      <c r="N23" s="122">
        <f>I23+M23</f>
        <v>4</v>
      </c>
      <c r="O23" s="125">
        <v>4</v>
      </c>
      <c r="P23" s="22" t="s">
        <v>373</v>
      </c>
      <c r="Q23" s="22"/>
      <c r="R23" s="22">
        <f>O23+Q23</f>
        <v>4</v>
      </c>
      <c r="S23" s="122">
        <f>M23+R23+I23</f>
        <v>8</v>
      </c>
      <c r="T23" s="125"/>
      <c r="U23" s="122"/>
      <c r="V23" s="121">
        <v>6</v>
      </c>
    </row>
    <row r="24" spans="1:22" ht="18.75" customHeight="1">
      <c r="A24" s="34">
        <v>14</v>
      </c>
      <c r="B24" s="34" t="s">
        <v>30</v>
      </c>
      <c r="C24" s="34" t="s">
        <v>33</v>
      </c>
      <c r="D24" s="34" t="s">
        <v>32</v>
      </c>
      <c r="E24" s="94" t="s">
        <v>56</v>
      </c>
      <c r="F24" s="75">
        <v>0</v>
      </c>
      <c r="G24" s="8" t="s">
        <v>218</v>
      </c>
      <c r="H24" s="22"/>
      <c r="I24" s="22">
        <f>F24+H24</f>
        <v>0</v>
      </c>
      <c r="J24" s="22">
        <v>0</v>
      </c>
      <c r="K24" s="22" t="s">
        <v>238</v>
      </c>
      <c r="L24" s="22"/>
      <c r="M24" s="22">
        <f>J24+L24</f>
        <v>0</v>
      </c>
      <c r="N24" s="122">
        <f>I24+M24</f>
        <v>0</v>
      </c>
      <c r="O24" s="125">
        <v>4</v>
      </c>
      <c r="P24" s="22" t="s">
        <v>376</v>
      </c>
      <c r="Q24" s="22"/>
      <c r="R24" s="22">
        <f>O24+Q24</f>
        <v>4</v>
      </c>
      <c r="S24" s="122">
        <f>M24+R24+I24</f>
        <v>4</v>
      </c>
      <c r="T24" s="125"/>
      <c r="U24" s="122"/>
      <c r="V24" s="121"/>
    </row>
    <row r="25" spans="1:22" ht="18.75" customHeight="1">
      <c r="A25" s="34">
        <v>9</v>
      </c>
      <c r="B25" s="33" t="s">
        <v>34</v>
      </c>
      <c r="C25" s="8" t="s">
        <v>35</v>
      </c>
      <c r="D25" s="33" t="s">
        <v>29</v>
      </c>
      <c r="E25" s="94" t="s">
        <v>56</v>
      </c>
      <c r="F25" s="75">
        <v>0</v>
      </c>
      <c r="G25" s="8" t="s">
        <v>207</v>
      </c>
      <c r="H25" s="22"/>
      <c r="I25" s="22">
        <f>F25+H25</f>
        <v>0</v>
      </c>
      <c r="J25" s="22">
        <v>4</v>
      </c>
      <c r="K25" s="22" t="s">
        <v>235</v>
      </c>
      <c r="L25" s="22"/>
      <c r="M25" s="22">
        <f>J25+L25</f>
        <v>4</v>
      </c>
      <c r="N25" s="122">
        <f>I25+M25</f>
        <v>4</v>
      </c>
      <c r="O25" s="125">
        <v>12</v>
      </c>
      <c r="P25" s="22" t="s">
        <v>374</v>
      </c>
      <c r="Q25" s="22"/>
      <c r="R25" s="22">
        <f>O25+Q25</f>
        <v>12</v>
      </c>
      <c r="S25" s="122">
        <f>M25+R25+I25</f>
        <v>16</v>
      </c>
      <c r="T25" s="125"/>
      <c r="U25" s="122"/>
      <c r="V25" s="121"/>
    </row>
    <row r="26" spans="1:22" ht="18.75" customHeight="1">
      <c r="A26" s="34">
        <v>15</v>
      </c>
      <c r="B26" s="34" t="s">
        <v>43</v>
      </c>
      <c r="C26" s="34" t="s">
        <v>45</v>
      </c>
      <c r="D26" s="34" t="s">
        <v>40</v>
      </c>
      <c r="E26" s="94" t="s">
        <v>56</v>
      </c>
      <c r="F26" s="73" t="s">
        <v>214</v>
      </c>
      <c r="G26" s="20"/>
      <c r="H26" s="22"/>
      <c r="I26" s="22">
        <v>24</v>
      </c>
      <c r="J26" s="22"/>
      <c r="K26" s="22"/>
      <c r="L26" s="22"/>
      <c r="M26" s="22"/>
      <c r="N26" s="122"/>
      <c r="O26" s="125" t="s">
        <v>186</v>
      </c>
      <c r="P26" s="22"/>
      <c r="Q26" s="22"/>
      <c r="R26" s="22"/>
      <c r="S26" s="122"/>
      <c r="T26" s="125"/>
      <c r="U26" s="122"/>
      <c r="V26" s="121"/>
    </row>
    <row r="27" spans="1:22" ht="18.75" customHeight="1">
      <c r="A27" s="34">
        <v>13</v>
      </c>
      <c r="B27" s="34" t="s">
        <v>50</v>
      </c>
      <c r="C27" s="33" t="s">
        <v>165</v>
      </c>
      <c r="D27" s="34" t="s">
        <v>52</v>
      </c>
      <c r="E27" s="94" t="s">
        <v>56</v>
      </c>
      <c r="F27" s="75">
        <v>0</v>
      </c>
      <c r="G27" s="8" t="s">
        <v>217</v>
      </c>
      <c r="H27" s="22"/>
      <c r="I27" s="22">
        <f>F27+H27</f>
        <v>0</v>
      </c>
      <c r="J27" s="22">
        <v>4</v>
      </c>
      <c r="K27" s="22" t="s">
        <v>237</v>
      </c>
      <c r="L27" s="22">
        <v>3</v>
      </c>
      <c r="M27" s="22">
        <f>J27+L27</f>
        <v>7</v>
      </c>
      <c r="N27" s="122">
        <f>I27+M27</f>
        <v>7</v>
      </c>
      <c r="O27" s="125" t="s">
        <v>214</v>
      </c>
      <c r="P27" s="22"/>
      <c r="Q27" s="22"/>
      <c r="R27" s="22"/>
      <c r="S27" s="122"/>
      <c r="T27" s="125"/>
      <c r="U27" s="122"/>
      <c r="V27" s="121"/>
    </row>
    <row r="28" spans="1:22" ht="18.75" customHeight="1">
      <c r="A28" s="34">
        <v>7</v>
      </c>
      <c r="B28" s="34" t="s">
        <v>41</v>
      </c>
      <c r="C28" s="34" t="s">
        <v>42</v>
      </c>
      <c r="D28" s="34" t="s">
        <v>26</v>
      </c>
      <c r="E28" s="94" t="s">
        <v>56</v>
      </c>
      <c r="F28" s="75" t="s">
        <v>186</v>
      </c>
      <c r="G28" s="8"/>
      <c r="H28" s="22"/>
      <c r="I28" s="22"/>
      <c r="J28" s="22"/>
      <c r="K28" s="22"/>
      <c r="L28" s="22"/>
      <c r="M28" s="22"/>
      <c r="N28" s="122"/>
      <c r="O28" s="125"/>
      <c r="P28" s="22"/>
      <c r="Q28" s="22"/>
      <c r="R28" s="22"/>
      <c r="S28" s="122"/>
      <c r="T28" s="125"/>
      <c r="U28" s="122"/>
      <c r="V28" s="121"/>
    </row>
    <row r="29" spans="1:22" ht="18.75" customHeight="1">
      <c r="A29" s="34">
        <v>10</v>
      </c>
      <c r="B29" s="26" t="s">
        <v>53</v>
      </c>
      <c r="C29" s="26" t="s">
        <v>54</v>
      </c>
      <c r="D29" s="26" t="s">
        <v>29</v>
      </c>
      <c r="E29" s="94" t="s">
        <v>56</v>
      </c>
      <c r="F29" s="75" t="s">
        <v>214</v>
      </c>
      <c r="G29" s="8"/>
      <c r="H29" s="22"/>
      <c r="I29" s="22">
        <v>24</v>
      </c>
      <c r="J29" s="22" t="s">
        <v>186</v>
      </c>
      <c r="K29" s="22"/>
      <c r="L29" s="22"/>
      <c r="M29" s="22"/>
      <c r="N29" s="122"/>
      <c r="O29" s="125"/>
      <c r="P29" s="22"/>
      <c r="Q29" s="22"/>
      <c r="R29" s="22"/>
      <c r="S29" s="122"/>
      <c r="T29" s="125"/>
      <c r="U29" s="122"/>
      <c r="V29" s="121"/>
    </row>
    <row r="30" spans="1:22" ht="18.75" customHeight="1">
      <c r="A30" s="34">
        <v>17</v>
      </c>
      <c r="B30" s="26" t="s">
        <v>57</v>
      </c>
      <c r="C30" s="26" t="s">
        <v>58</v>
      </c>
      <c r="D30" s="26" t="s">
        <v>29</v>
      </c>
      <c r="E30" s="94" t="s">
        <v>440</v>
      </c>
      <c r="F30" s="75">
        <v>0</v>
      </c>
      <c r="G30" s="8" t="s">
        <v>221</v>
      </c>
      <c r="H30" s="22"/>
      <c r="I30" s="22">
        <f>F30+H30</f>
        <v>0</v>
      </c>
      <c r="J30" s="22"/>
      <c r="K30" s="22"/>
      <c r="L30" s="22"/>
      <c r="M30" s="22">
        <f>J30+L30</f>
        <v>0</v>
      </c>
      <c r="N30" s="122"/>
      <c r="O30" s="125">
        <v>0</v>
      </c>
      <c r="P30" s="22" t="s">
        <v>400</v>
      </c>
      <c r="Q30" s="22"/>
      <c r="R30" s="22">
        <f>Q30+O30</f>
        <v>0</v>
      </c>
      <c r="S30" s="122"/>
      <c r="T30" s="125"/>
      <c r="U30" s="122"/>
      <c r="V30" s="121"/>
    </row>
    <row r="31" spans="1:22" ht="18.75" customHeight="1">
      <c r="A31" s="34" t="s">
        <v>182</v>
      </c>
      <c r="B31" s="34" t="s">
        <v>177</v>
      </c>
      <c r="C31" s="34" t="s">
        <v>181</v>
      </c>
      <c r="D31" s="34" t="s">
        <v>29</v>
      </c>
      <c r="E31" s="94" t="s">
        <v>440</v>
      </c>
      <c r="F31" s="73">
        <v>4</v>
      </c>
      <c r="G31" s="20" t="s">
        <v>229</v>
      </c>
      <c r="H31" s="22"/>
      <c r="I31" s="22">
        <f>F31+H31</f>
        <v>4</v>
      </c>
      <c r="J31" s="22"/>
      <c r="K31" s="22"/>
      <c r="L31" s="22"/>
      <c r="M31" s="22">
        <f>J31+L31</f>
        <v>0</v>
      </c>
      <c r="N31" s="122"/>
      <c r="O31" s="125">
        <v>0</v>
      </c>
      <c r="P31" s="22" t="s">
        <v>399</v>
      </c>
      <c r="Q31" s="22"/>
      <c r="R31" s="22">
        <f>Q31+O31</f>
        <v>0</v>
      </c>
      <c r="S31" s="122"/>
      <c r="T31" s="125"/>
      <c r="U31" s="122"/>
      <c r="V31" s="121"/>
    </row>
    <row r="32" spans="1:22" ht="18.75" customHeight="1">
      <c r="A32" s="34"/>
      <c r="B32" s="34" t="s">
        <v>385</v>
      </c>
      <c r="C32" s="34" t="s">
        <v>386</v>
      </c>
      <c r="D32" s="34" t="s">
        <v>29</v>
      </c>
      <c r="E32" s="94" t="s">
        <v>440</v>
      </c>
      <c r="F32" s="75" t="s">
        <v>186</v>
      </c>
      <c r="G32" s="8"/>
      <c r="H32" s="22"/>
      <c r="I32" s="22"/>
      <c r="J32" s="22"/>
      <c r="K32" s="22"/>
      <c r="L32" s="22"/>
      <c r="M32" s="22"/>
      <c r="N32" s="122"/>
      <c r="O32" s="125">
        <v>0</v>
      </c>
      <c r="P32" s="22" t="s">
        <v>387</v>
      </c>
      <c r="Q32" s="22"/>
      <c r="R32" s="22">
        <f>Q32+O32</f>
        <v>0</v>
      </c>
      <c r="S32" s="122"/>
      <c r="T32" s="125"/>
      <c r="U32" s="122"/>
      <c r="V32" s="121"/>
    </row>
    <row r="33" spans="1:22" ht="18.75" customHeight="1">
      <c r="A33" s="34">
        <v>25</v>
      </c>
      <c r="B33" s="34" t="s">
        <v>63</v>
      </c>
      <c r="C33" s="34" t="s">
        <v>64</v>
      </c>
      <c r="D33" s="34" t="s">
        <v>65</v>
      </c>
      <c r="E33" s="94" t="s">
        <v>440</v>
      </c>
      <c r="F33" s="73" t="s">
        <v>186</v>
      </c>
      <c r="G33" s="20"/>
      <c r="H33" s="22"/>
      <c r="I33" s="22"/>
      <c r="J33" s="22"/>
      <c r="K33" s="22"/>
      <c r="L33" s="22"/>
      <c r="M33" s="22"/>
      <c r="N33" s="122"/>
      <c r="O33" s="125">
        <v>0</v>
      </c>
      <c r="P33" s="22" t="s">
        <v>388</v>
      </c>
      <c r="Q33" s="22"/>
      <c r="R33" s="22">
        <f>Q33+O33</f>
        <v>0</v>
      </c>
      <c r="S33" s="122"/>
      <c r="T33" s="125"/>
      <c r="U33" s="122"/>
      <c r="V33" s="121"/>
    </row>
    <row r="34" spans="1:22" ht="18.75" customHeight="1">
      <c r="A34" s="34"/>
      <c r="B34" s="34" t="s">
        <v>396</v>
      </c>
      <c r="C34" s="34" t="s">
        <v>397</v>
      </c>
      <c r="D34" s="34" t="s">
        <v>29</v>
      </c>
      <c r="E34" s="94" t="s">
        <v>440</v>
      </c>
      <c r="F34" s="73" t="s">
        <v>186</v>
      </c>
      <c r="G34" s="20"/>
      <c r="H34" s="22"/>
      <c r="I34" s="22"/>
      <c r="J34" s="22"/>
      <c r="K34" s="22"/>
      <c r="L34" s="22"/>
      <c r="M34" s="22"/>
      <c r="N34" s="122"/>
      <c r="O34" s="125">
        <v>0</v>
      </c>
      <c r="P34" s="22" t="s">
        <v>398</v>
      </c>
      <c r="Q34" s="22"/>
      <c r="R34" s="22">
        <f>Q34+O34</f>
        <v>0</v>
      </c>
      <c r="S34" s="122"/>
      <c r="T34" s="125"/>
      <c r="U34" s="122"/>
      <c r="V34" s="121"/>
    </row>
    <row r="35" spans="1:22" ht="18.75" customHeight="1">
      <c r="A35" s="34">
        <v>22</v>
      </c>
      <c r="B35" s="34" t="s">
        <v>74</v>
      </c>
      <c r="C35" s="34" t="s">
        <v>75</v>
      </c>
      <c r="D35" s="34" t="s">
        <v>29</v>
      </c>
      <c r="E35" s="94" t="s">
        <v>440</v>
      </c>
      <c r="F35" s="73">
        <v>0</v>
      </c>
      <c r="G35" s="20" t="s">
        <v>225</v>
      </c>
      <c r="H35" s="22"/>
      <c r="I35" s="22">
        <f>F35+H35</f>
        <v>0</v>
      </c>
      <c r="J35" s="22"/>
      <c r="K35" s="22"/>
      <c r="L35" s="22"/>
      <c r="M35" s="22">
        <f>J35+L35</f>
        <v>0</v>
      </c>
      <c r="N35" s="122"/>
      <c r="O35" s="125">
        <v>0</v>
      </c>
      <c r="P35" s="22" t="s">
        <v>390</v>
      </c>
      <c r="Q35" s="22"/>
      <c r="R35" s="22">
        <f>Q35+O35</f>
        <v>0</v>
      </c>
      <c r="S35" s="122"/>
      <c r="T35" s="125"/>
      <c r="U35" s="122"/>
      <c r="V35" s="121"/>
    </row>
    <row r="36" spans="1:22" ht="18.75" customHeight="1">
      <c r="A36" s="34">
        <v>23</v>
      </c>
      <c r="B36" s="34" t="s">
        <v>76</v>
      </c>
      <c r="C36" s="34" t="s">
        <v>77</v>
      </c>
      <c r="D36" s="34" t="s">
        <v>29</v>
      </c>
      <c r="E36" s="94" t="s">
        <v>440</v>
      </c>
      <c r="F36" s="73" t="s">
        <v>186</v>
      </c>
      <c r="G36" s="20"/>
      <c r="H36" s="22"/>
      <c r="I36" s="22"/>
      <c r="J36" s="22"/>
      <c r="K36" s="22"/>
      <c r="L36" s="22"/>
      <c r="M36" s="22"/>
      <c r="N36" s="122"/>
      <c r="O36" s="125">
        <v>0</v>
      </c>
      <c r="P36" s="22" t="s">
        <v>317</v>
      </c>
      <c r="Q36" s="22"/>
      <c r="R36" s="22">
        <f>Q36+O36</f>
        <v>0</v>
      </c>
      <c r="S36" s="122"/>
      <c r="T36" s="125"/>
      <c r="U36" s="122"/>
      <c r="V36" s="121"/>
    </row>
    <row r="37" spans="1:22" ht="18.75" customHeight="1">
      <c r="A37" s="34">
        <v>21</v>
      </c>
      <c r="B37" s="34" t="s">
        <v>71</v>
      </c>
      <c r="C37" s="34" t="s">
        <v>72</v>
      </c>
      <c r="D37" s="34" t="s">
        <v>32</v>
      </c>
      <c r="E37" s="94" t="s">
        <v>440</v>
      </c>
      <c r="F37" s="73" t="s">
        <v>186</v>
      </c>
      <c r="G37" s="20"/>
      <c r="H37" s="22"/>
      <c r="I37" s="22"/>
      <c r="J37" s="22"/>
      <c r="K37" s="22"/>
      <c r="L37" s="22"/>
      <c r="M37" s="22"/>
      <c r="N37" s="122"/>
      <c r="O37" s="125">
        <v>0</v>
      </c>
      <c r="P37" s="22" t="s">
        <v>401</v>
      </c>
      <c r="Q37" s="22">
        <v>1</v>
      </c>
      <c r="R37" s="22">
        <f>Q37+O37</f>
        <v>1</v>
      </c>
      <c r="S37" s="122"/>
      <c r="T37" s="125"/>
      <c r="U37" s="122"/>
      <c r="V37" s="121"/>
    </row>
    <row r="38" spans="1:22" ht="18.75" customHeight="1">
      <c r="A38" s="34">
        <v>27</v>
      </c>
      <c r="B38" s="8" t="s">
        <v>68</v>
      </c>
      <c r="C38" s="34" t="s">
        <v>69</v>
      </c>
      <c r="D38" s="34" t="s">
        <v>29</v>
      </c>
      <c r="E38" s="94" t="s">
        <v>440</v>
      </c>
      <c r="F38" s="75">
        <v>0</v>
      </c>
      <c r="G38" s="8" t="s">
        <v>227</v>
      </c>
      <c r="H38" s="22"/>
      <c r="I38" s="22">
        <f>F38+H38</f>
        <v>0</v>
      </c>
      <c r="J38" s="22"/>
      <c r="K38" s="22"/>
      <c r="L38" s="22"/>
      <c r="M38" s="22">
        <f>J38+L38</f>
        <v>0</v>
      </c>
      <c r="N38" s="122"/>
      <c r="O38" s="125">
        <v>0</v>
      </c>
      <c r="P38" s="22" t="s">
        <v>384</v>
      </c>
      <c r="Q38" s="22">
        <v>1</v>
      </c>
      <c r="R38" s="22">
        <f>Q38+O38</f>
        <v>1</v>
      </c>
      <c r="S38" s="122"/>
      <c r="T38" s="125"/>
      <c r="U38" s="122"/>
      <c r="V38" s="121"/>
    </row>
    <row r="39" spans="1:22" ht="18.75" customHeight="1">
      <c r="A39" s="34" t="s">
        <v>183</v>
      </c>
      <c r="B39" s="34" t="s">
        <v>184</v>
      </c>
      <c r="C39" s="34" t="s">
        <v>185</v>
      </c>
      <c r="D39" s="34" t="s">
        <v>29</v>
      </c>
      <c r="E39" s="94" t="s">
        <v>440</v>
      </c>
      <c r="F39" s="73">
        <v>0</v>
      </c>
      <c r="G39" s="20" t="s">
        <v>223</v>
      </c>
      <c r="H39" s="22"/>
      <c r="I39" s="22">
        <f>F39+H39</f>
        <v>0</v>
      </c>
      <c r="J39" s="22"/>
      <c r="K39" s="22"/>
      <c r="L39" s="22"/>
      <c r="M39" s="22">
        <f>J39+L39</f>
        <v>0</v>
      </c>
      <c r="N39" s="122"/>
      <c r="O39" s="125">
        <v>4</v>
      </c>
      <c r="P39" s="22" t="s">
        <v>393</v>
      </c>
      <c r="Q39" s="22"/>
      <c r="R39" s="22">
        <f>Q39+O39</f>
        <v>4</v>
      </c>
      <c r="S39" s="122"/>
      <c r="T39" s="125"/>
      <c r="U39" s="122"/>
      <c r="V39" s="121"/>
    </row>
    <row r="40" spans="1:22" ht="18.75" customHeight="1">
      <c r="A40" s="34">
        <v>16</v>
      </c>
      <c r="B40" s="8" t="s">
        <v>68</v>
      </c>
      <c r="C40" s="34" t="s">
        <v>70</v>
      </c>
      <c r="D40" s="34" t="s">
        <v>29</v>
      </c>
      <c r="E40" s="94" t="s">
        <v>440</v>
      </c>
      <c r="F40" s="75">
        <v>4</v>
      </c>
      <c r="G40" s="8" t="s">
        <v>220</v>
      </c>
      <c r="H40" s="22"/>
      <c r="I40" s="22">
        <f>F40+H40</f>
        <v>4</v>
      </c>
      <c r="J40" s="22"/>
      <c r="K40" s="22"/>
      <c r="L40" s="22"/>
      <c r="M40" s="22">
        <f>J40+L40</f>
        <v>0</v>
      </c>
      <c r="N40" s="122"/>
      <c r="O40" s="125">
        <v>4</v>
      </c>
      <c r="P40" s="22" t="s">
        <v>205</v>
      </c>
      <c r="Q40" s="22"/>
      <c r="R40" s="22">
        <f>Q40+O40</f>
        <v>4</v>
      </c>
      <c r="S40" s="122"/>
      <c r="T40" s="125"/>
      <c r="U40" s="122"/>
      <c r="V40" s="121"/>
    </row>
    <row r="41" spans="1:22" ht="18.75" customHeight="1">
      <c r="A41" s="34"/>
      <c r="B41" s="34" t="s">
        <v>380</v>
      </c>
      <c r="C41" s="34" t="s">
        <v>394</v>
      </c>
      <c r="D41" s="34" t="s">
        <v>52</v>
      </c>
      <c r="E41" s="94" t="s">
        <v>440</v>
      </c>
      <c r="F41" s="75" t="s">
        <v>242</v>
      </c>
      <c r="G41" s="8"/>
      <c r="H41" s="22"/>
      <c r="I41" s="22"/>
      <c r="J41" s="22"/>
      <c r="K41" s="22"/>
      <c r="L41" s="22"/>
      <c r="M41" s="22"/>
      <c r="N41" s="122"/>
      <c r="O41" s="125">
        <v>4</v>
      </c>
      <c r="P41" s="22" t="s">
        <v>395</v>
      </c>
      <c r="Q41" s="22"/>
      <c r="R41" s="22">
        <f>Q41+O41</f>
        <v>4</v>
      </c>
      <c r="S41" s="122"/>
      <c r="T41" s="125"/>
      <c r="U41" s="122"/>
      <c r="V41" s="121"/>
    </row>
    <row r="42" spans="1:22" ht="18.75" customHeight="1">
      <c r="A42" s="34">
        <v>20</v>
      </c>
      <c r="B42" s="34" t="s">
        <v>66</v>
      </c>
      <c r="C42" s="34" t="s">
        <v>67</v>
      </c>
      <c r="D42" s="34" t="s">
        <v>65</v>
      </c>
      <c r="E42" s="94" t="s">
        <v>440</v>
      </c>
      <c r="F42" s="73">
        <v>0</v>
      </c>
      <c r="G42" s="20" t="s">
        <v>224</v>
      </c>
      <c r="H42" s="22"/>
      <c r="I42" s="22">
        <f>F42+H42</f>
        <v>0</v>
      </c>
      <c r="J42" s="22"/>
      <c r="K42" s="22"/>
      <c r="L42" s="22"/>
      <c r="M42" s="22">
        <f>J42+L42</f>
        <v>0</v>
      </c>
      <c r="N42" s="122"/>
      <c r="O42" s="125">
        <v>4</v>
      </c>
      <c r="P42" s="22" t="s">
        <v>391</v>
      </c>
      <c r="Q42" s="22"/>
      <c r="R42" s="22">
        <f>Q42+O42</f>
        <v>4</v>
      </c>
      <c r="S42" s="122"/>
      <c r="T42" s="125"/>
      <c r="U42" s="122"/>
      <c r="V42" s="121"/>
    </row>
    <row r="43" spans="1:22" ht="18.75" customHeight="1">
      <c r="A43" s="34">
        <v>28</v>
      </c>
      <c r="B43" s="26" t="s">
        <v>59</v>
      </c>
      <c r="C43" s="26" t="s">
        <v>60</v>
      </c>
      <c r="D43" s="26" t="s">
        <v>29</v>
      </c>
      <c r="E43" s="94" t="s">
        <v>440</v>
      </c>
      <c r="F43" s="73">
        <v>4</v>
      </c>
      <c r="G43" s="20" t="s">
        <v>228</v>
      </c>
      <c r="H43" s="22"/>
      <c r="I43" s="22">
        <f>F43+H43</f>
        <v>4</v>
      </c>
      <c r="J43" s="22"/>
      <c r="K43" s="22"/>
      <c r="L43" s="22"/>
      <c r="M43" s="22">
        <f>J43+L43</f>
        <v>0</v>
      </c>
      <c r="N43" s="122"/>
      <c r="O43" s="125">
        <v>8</v>
      </c>
      <c r="P43" s="22" t="s">
        <v>383</v>
      </c>
      <c r="Q43" s="22"/>
      <c r="R43" s="22">
        <f>Q43+O43</f>
        <v>8</v>
      </c>
      <c r="S43" s="122"/>
      <c r="T43" s="125"/>
      <c r="U43" s="122"/>
      <c r="V43" s="121"/>
    </row>
    <row r="44" spans="1:22" ht="18.75" customHeight="1">
      <c r="A44" s="34">
        <v>24</v>
      </c>
      <c r="B44" s="34" t="s">
        <v>78</v>
      </c>
      <c r="C44" s="34" t="s">
        <v>79</v>
      </c>
      <c r="D44" s="34" t="s">
        <v>40</v>
      </c>
      <c r="E44" s="94" t="s">
        <v>440</v>
      </c>
      <c r="F44" s="73">
        <v>4</v>
      </c>
      <c r="G44" s="20" t="s">
        <v>213</v>
      </c>
      <c r="H44" s="22">
        <v>1</v>
      </c>
      <c r="I44" s="22">
        <f>F44+H44</f>
        <v>5</v>
      </c>
      <c r="J44" s="22"/>
      <c r="K44" s="22"/>
      <c r="L44" s="22"/>
      <c r="M44" s="22">
        <f>J44+L44</f>
        <v>0</v>
      </c>
      <c r="N44" s="122"/>
      <c r="O44" s="125">
        <v>8</v>
      </c>
      <c r="P44" s="22" t="s">
        <v>389</v>
      </c>
      <c r="Q44" s="22"/>
      <c r="R44" s="22">
        <f>Q44+O44</f>
        <v>8</v>
      </c>
      <c r="S44" s="122"/>
      <c r="T44" s="125"/>
      <c r="U44" s="122"/>
      <c r="V44" s="121"/>
    </row>
    <row r="45" spans="1:22" ht="18.75" customHeight="1">
      <c r="A45" s="34">
        <v>18</v>
      </c>
      <c r="B45" s="34" t="s">
        <v>80</v>
      </c>
      <c r="C45" s="34" t="s">
        <v>81</v>
      </c>
      <c r="D45" s="34" t="s">
        <v>32</v>
      </c>
      <c r="E45" s="94" t="s">
        <v>440</v>
      </c>
      <c r="F45" s="75">
        <v>4</v>
      </c>
      <c r="G45" s="8" t="s">
        <v>222</v>
      </c>
      <c r="H45" s="22"/>
      <c r="I45" s="22">
        <f>F45+H45</f>
        <v>4</v>
      </c>
      <c r="J45" s="22"/>
      <c r="K45" s="22"/>
      <c r="L45" s="22"/>
      <c r="M45" s="22">
        <f>J45+L45</f>
        <v>0</v>
      </c>
      <c r="N45" s="122"/>
      <c r="O45" s="125">
        <v>4</v>
      </c>
      <c r="P45" s="22" t="s">
        <v>392</v>
      </c>
      <c r="Q45" s="22">
        <v>4</v>
      </c>
      <c r="R45" s="22">
        <f>Q45+O45</f>
        <v>8</v>
      </c>
      <c r="S45" s="122"/>
      <c r="T45" s="125"/>
      <c r="U45" s="122"/>
      <c r="V45" s="121"/>
    </row>
    <row r="46" spans="1:22" ht="18.75" customHeight="1">
      <c r="A46" s="34">
        <v>19</v>
      </c>
      <c r="B46" s="34" t="s">
        <v>380</v>
      </c>
      <c r="C46" s="34" t="s">
        <v>381</v>
      </c>
      <c r="D46" s="34" t="s">
        <v>52</v>
      </c>
      <c r="E46" s="94" t="s">
        <v>440</v>
      </c>
      <c r="F46" s="73" t="s">
        <v>186</v>
      </c>
      <c r="G46" s="20"/>
      <c r="H46" s="22"/>
      <c r="I46" s="22"/>
      <c r="J46" s="22"/>
      <c r="K46" s="22"/>
      <c r="L46" s="22"/>
      <c r="M46" s="22"/>
      <c r="N46" s="122"/>
      <c r="O46" s="125">
        <v>12</v>
      </c>
      <c r="P46" s="22" t="s">
        <v>382</v>
      </c>
      <c r="Q46" s="22"/>
      <c r="R46" s="22">
        <f>Q46+O46</f>
        <v>12</v>
      </c>
      <c r="S46" s="122"/>
      <c r="T46" s="125"/>
      <c r="U46" s="122"/>
      <c r="V46" s="121"/>
    </row>
    <row r="47" spans="1:22" ht="18.75" customHeight="1">
      <c r="A47" s="34">
        <v>26</v>
      </c>
      <c r="B47" s="26" t="s">
        <v>61</v>
      </c>
      <c r="C47" s="34" t="s">
        <v>62</v>
      </c>
      <c r="D47" s="26" t="s">
        <v>29</v>
      </c>
      <c r="E47" s="94" t="s">
        <v>440</v>
      </c>
      <c r="F47" s="73">
        <v>8</v>
      </c>
      <c r="G47" s="20" t="s">
        <v>226</v>
      </c>
      <c r="H47" s="22">
        <v>2</v>
      </c>
      <c r="I47" s="22">
        <f>F47+H47</f>
        <v>10</v>
      </c>
      <c r="J47" s="22"/>
      <c r="K47" s="22"/>
      <c r="L47" s="22"/>
      <c r="M47" s="22">
        <f>J47+L47</f>
        <v>0</v>
      </c>
      <c r="N47" s="122"/>
      <c r="O47" s="125" t="s">
        <v>186</v>
      </c>
      <c r="P47" s="22"/>
      <c r="Q47" s="22"/>
      <c r="R47" s="22"/>
      <c r="S47" s="122"/>
      <c r="T47" s="125"/>
      <c r="U47" s="122"/>
      <c r="V47" s="121"/>
    </row>
    <row r="48" spans="1:22" ht="18.75" customHeight="1">
      <c r="A48" s="34">
        <v>11</v>
      </c>
      <c r="B48" s="34" t="s">
        <v>36</v>
      </c>
      <c r="C48" s="34" t="s">
        <v>37</v>
      </c>
      <c r="D48" s="34" t="s">
        <v>29</v>
      </c>
      <c r="E48" s="94" t="s">
        <v>440</v>
      </c>
      <c r="F48" s="75">
        <v>0</v>
      </c>
      <c r="G48" s="8" t="s">
        <v>215</v>
      </c>
      <c r="H48" s="22"/>
      <c r="I48" s="22">
        <f>F48+H48</f>
        <v>0</v>
      </c>
      <c r="J48" s="22"/>
      <c r="K48" s="22"/>
      <c r="L48" s="22"/>
      <c r="M48" s="22"/>
      <c r="N48" s="122"/>
      <c r="O48" s="125" t="s">
        <v>186</v>
      </c>
      <c r="P48" s="22"/>
      <c r="Q48" s="22"/>
      <c r="R48" s="22"/>
      <c r="S48" s="122"/>
      <c r="T48" s="125"/>
      <c r="U48" s="122"/>
      <c r="V48" s="121"/>
    </row>
    <row r="49" spans="1:22" ht="18.75" customHeight="1" thickBot="1">
      <c r="A49" s="34" t="s">
        <v>180</v>
      </c>
      <c r="B49" s="34" t="s">
        <v>177</v>
      </c>
      <c r="C49" s="34" t="s">
        <v>178</v>
      </c>
      <c r="D49" s="34" t="s">
        <v>29</v>
      </c>
      <c r="E49" s="94" t="s">
        <v>440</v>
      </c>
      <c r="F49" s="118">
        <v>0</v>
      </c>
      <c r="G49" s="119" t="s">
        <v>219</v>
      </c>
      <c r="H49" s="123"/>
      <c r="I49" s="123">
        <f>F49+H49</f>
        <v>0</v>
      </c>
      <c r="J49" s="123"/>
      <c r="K49" s="123"/>
      <c r="L49" s="123"/>
      <c r="M49" s="123">
        <f>J49+L49</f>
        <v>0</v>
      </c>
      <c r="N49" s="124"/>
      <c r="O49" s="126" t="s">
        <v>186</v>
      </c>
      <c r="P49" s="123"/>
      <c r="Q49" s="123"/>
      <c r="R49" s="22"/>
      <c r="S49" s="124"/>
      <c r="T49" s="126"/>
      <c r="U49" s="124"/>
      <c r="V49" s="121"/>
    </row>
    <row r="50" spans="8:22" ht="15" customHeight="1"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5" customHeight="1"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</sheetData>
  <sheetProtection/>
  <mergeCells count="6">
    <mergeCell ref="A1:V1"/>
    <mergeCell ref="A3:V3"/>
    <mergeCell ref="A2:V2"/>
    <mergeCell ref="F13:N13"/>
    <mergeCell ref="O13:S13"/>
    <mergeCell ref="T13:U13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100" zoomScalePageLayoutView="0" workbookViewId="0" topLeftCell="B10">
      <selection activeCell="B16" sqref="A16:IV33"/>
    </sheetView>
  </sheetViews>
  <sheetFormatPr defaultColWidth="12.00390625" defaultRowHeight="15" customHeight="1"/>
  <cols>
    <col min="1" max="1" width="5.8515625" style="12" customWidth="1"/>
    <col min="2" max="2" width="31.140625" style="12" customWidth="1"/>
    <col min="3" max="3" width="22.00390625" style="12" bestFit="1" customWidth="1"/>
    <col min="4" max="4" width="8.7109375" style="12" bestFit="1" customWidth="1"/>
    <col min="5" max="5" width="10.28125" style="12" bestFit="1" customWidth="1"/>
    <col min="6" max="6" width="5.7109375" style="13" customWidth="1"/>
    <col min="7" max="7" width="7.28125" style="13" customWidth="1"/>
    <col min="8" max="8" width="5.00390625" style="13" customWidth="1"/>
    <col min="9" max="9" width="6.421875" style="13" customWidth="1"/>
    <col min="10" max="10" width="5.00390625" style="13" customWidth="1"/>
    <col min="11" max="11" width="7.28125" style="13" customWidth="1"/>
    <col min="12" max="12" width="5.28125" style="13" customWidth="1"/>
    <col min="13" max="14" width="6.140625" style="13" customWidth="1"/>
    <col min="15" max="15" width="4.57421875" style="13" customWidth="1"/>
    <col min="16" max="16" width="6.7109375" style="13" customWidth="1"/>
    <col min="17" max="17" width="4.8515625" style="13" customWidth="1"/>
    <col min="18" max="18" width="5.421875" style="13" customWidth="1"/>
    <col min="19" max="19" width="7.28125" style="13" customWidth="1"/>
    <col min="20" max="20" width="5.7109375" style="13" customWidth="1"/>
    <col min="21" max="21" width="6.421875" style="13" customWidth="1"/>
    <col min="22" max="22" width="5.7109375" style="13" customWidth="1"/>
    <col min="23" max="23" width="7.57421875" style="12" customWidth="1"/>
    <col min="24" max="24" width="7.00390625" style="12" customWidth="1"/>
    <col min="25" max="16384" width="12.00390625" style="12" customWidth="1"/>
  </cols>
  <sheetData>
    <row r="1" spans="1:22" ht="1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5" ht="15" customHeight="1">
      <c r="A4" s="1"/>
      <c r="B4" s="1"/>
      <c r="C4" s="2"/>
      <c r="D4" s="1"/>
      <c r="E4" s="1"/>
    </row>
    <row r="5" spans="1:5" ht="15" customHeight="1">
      <c r="A5" s="3" t="s">
        <v>18</v>
      </c>
      <c r="B5" s="4"/>
      <c r="C5" s="4"/>
      <c r="D5" s="4"/>
      <c r="E5" s="4"/>
    </row>
    <row r="6" spans="1:22" ht="15" customHeight="1">
      <c r="A6" s="11" t="s">
        <v>22</v>
      </c>
      <c r="B6" s="4"/>
      <c r="C6" s="4"/>
      <c r="D6" s="4"/>
      <c r="E6" s="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" customHeight="1">
      <c r="A7" s="11" t="s">
        <v>21</v>
      </c>
      <c r="B7" s="4"/>
      <c r="C7" s="4"/>
      <c r="D7" s="4"/>
      <c r="E7" s="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 customHeight="1">
      <c r="A8" s="14" t="s">
        <v>10</v>
      </c>
      <c r="B8" s="4"/>
      <c r="C8" s="4"/>
      <c r="D8" s="4"/>
      <c r="E8" s="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 customHeight="1">
      <c r="A9" s="10"/>
      <c r="B9" s="5"/>
      <c r="C9" s="5"/>
      <c r="D9" s="1"/>
      <c r="E9" s="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" customHeight="1">
      <c r="A10" s="3" t="s">
        <v>5</v>
      </c>
      <c r="B10" s="4"/>
      <c r="C10" s="4"/>
      <c r="D10" s="4"/>
      <c r="E10" s="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" customHeight="1">
      <c r="A11" s="14" t="s">
        <v>7</v>
      </c>
      <c r="B11" s="4"/>
      <c r="C11" s="4"/>
      <c r="D11" s="4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" customHeight="1" thickBot="1">
      <c r="A12" s="14" t="s">
        <v>10</v>
      </c>
      <c r="B12" s="4"/>
      <c r="C12" s="4"/>
      <c r="D12" s="4"/>
      <c r="E12" s="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5" customHeight="1" thickBot="1">
      <c r="A13" s="5"/>
      <c r="B13" s="5"/>
      <c r="C13" s="5"/>
      <c r="D13" s="1"/>
      <c r="E13" s="1"/>
      <c r="F13" s="57" t="s">
        <v>432</v>
      </c>
      <c r="G13" s="58"/>
      <c r="H13" s="58"/>
      <c r="I13" s="58"/>
      <c r="J13" s="58"/>
      <c r="K13" s="58"/>
      <c r="L13" s="58"/>
      <c r="M13" s="58"/>
      <c r="N13" s="59"/>
      <c r="O13" s="57" t="s">
        <v>433</v>
      </c>
      <c r="P13" s="58"/>
      <c r="Q13" s="58"/>
      <c r="R13" s="58"/>
      <c r="S13" s="59"/>
      <c r="T13" s="95" t="s">
        <v>434</v>
      </c>
      <c r="U13" s="97"/>
      <c r="V13" s="16"/>
    </row>
    <row r="14" spans="1:22" ht="15" customHeight="1">
      <c r="A14" s="6" t="s">
        <v>0</v>
      </c>
      <c r="B14" s="6" t="s">
        <v>1</v>
      </c>
      <c r="C14" s="6" t="s">
        <v>2</v>
      </c>
      <c r="D14" s="6" t="s">
        <v>3</v>
      </c>
      <c r="E14" s="60" t="s">
        <v>4</v>
      </c>
      <c r="F14" s="81" t="s">
        <v>11</v>
      </c>
      <c r="G14" s="82" t="s">
        <v>166</v>
      </c>
      <c r="H14" s="82" t="s">
        <v>167</v>
      </c>
      <c r="I14" s="82" t="s">
        <v>174</v>
      </c>
      <c r="J14" s="82" t="s">
        <v>169</v>
      </c>
      <c r="K14" s="82" t="s">
        <v>170</v>
      </c>
      <c r="L14" s="82" t="s">
        <v>171</v>
      </c>
      <c r="M14" s="82" t="s">
        <v>172</v>
      </c>
      <c r="N14" s="83" t="s">
        <v>173</v>
      </c>
      <c r="O14" s="69" t="s">
        <v>11</v>
      </c>
      <c r="P14" s="56" t="s">
        <v>166</v>
      </c>
      <c r="Q14" s="56" t="s">
        <v>167</v>
      </c>
      <c r="R14" s="56" t="s">
        <v>319</v>
      </c>
      <c r="S14" s="70" t="s">
        <v>320</v>
      </c>
      <c r="T14" s="71" t="s">
        <v>11</v>
      </c>
      <c r="U14" s="72" t="s">
        <v>166</v>
      </c>
      <c r="V14" s="64" t="s">
        <v>12</v>
      </c>
    </row>
    <row r="15" spans="1:22" ht="18.75" customHeight="1">
      <c r="A15" s="6"/>
      <c r="B15" s="6"/>
      <c r="C15" s="6"/>
      <c r="D15" s="6"/>
      <c r="E15" s="60"/>
      <c r="F15" s="71"/>
      <c r="G15" s="18"/>
      <c r="H15" s="18"/>
      <c r="I15" s="18"/>
      <c r="J15" s="18"/>
      <c r="K15" s="18"/>
      <c r="L15" s="18"/>
      <c r="M15" s="18"/>
      <c r="N15" s="72"/>
      <c r="O15" s="71"/>
      <c r="P15" s="18"/>
      <c r="Q15" s="18"/>
      <c r="R15" s="18"/>
      <c r="S15" s="72"/>
      <c r="T15" s="71"/>
      <c r="U15" s="72"/>
      <c r="V15" s="64"/>
    </row>
    <row r="16" spans="1:23" s="13" customFormat="1" ht="18.75" customHeight="1">
      <c r="A16" s="107">
        <v>3</v>
      </c>
      <c r="B16" s="108" t="s">
        <v>85</v>
      </c>
      <c r="C16" s="107" t="s">
        <v>87</v>
      </c>
      <c r="D16" s="108" t="s">
        <v>29</v>
      </c>
      <c r="E16" s="109" t="s">
        <v>97</v>
      </c>
      <c r="F16" s="73">
        <v>0</v>
      </c>
      <c r="G16" s="20" t="s">
        <v>189</v>
      </c>
      <c r="H16" s="20"/>
      <c r="I16" s="20">
        <f>F16+H16</f>
        <v>0</v>
      </c>
      <c r="J16" s="20"/>
      <c r="K16" s="20"/>
      <c r="L16" s="20"/>
      <c r="M16" s="20">
        <f>J16+L16</f>
        <v>0</v>
      </c>
      <c r="N16" s="74">
        <f>I16+M16</f>
        <v>0</v>
      </c>
      <c r="O16" s="110">
        <v>0</v>
      </c>
      <c r="P16" s="38" t="s">
        <v>348</v>
      </c>
      <c r="Q16" s="38"/>
      <c r="R16" s="20">
        <f>O16+Q16</f>
        <v>0</v>
      </c>
      <c r="S16" s="111">
        <f>N16+R16</f>
        <v>0</v>
      </c>
      <c r="T16" s="110">
        <v>8</v>
      </c>
      <c r="U16" s="111" t="s">
        <v>361</v>
      </c>
      <c r="V16" s="112">
        <v>1</v>
      </c>
      <c r="W16" s="113" t="s">
        <v>337</v>
      </c>
    </row>
    <row r="17" spans="1:23" s="21" customFormat="1" ht="18.75" customHeight="1">
      <c r="A17" s="114">
        <v>16</v>
      </c>
      <c r="B17" s="114" t="s">
        <v>82</v>
      </c>
      <c r="C17" s="114" t="s">
        <v>84</v>
      </c>
      <c r="D17" s="114" t="s">
        <v>52</v>
      </c>
      <c r="E17" s="109" t="s">
        <v>97</v>
      </c>
      <c r="F17" s="73">
        <v>0</v>
      </c>
      <c r="G17" s="20" t="s">
        <v>199</v>
      </c>
      <c r="H17" s="20"/>
      <c r="I17" s="20">
        <f>F17+H17</f>
        <v>0</v>
      </c>
      <c r="J17" s="20"/>
      <c r="K17" s="20"/>
      <c r="L17" s="20"/>
      <c r="M17" s="20">
        <f>J17+L17</f>
        <v>0</v>
      </c>
      <c r="N17" s="74">
        <f>I17+M17</f>
        <v>0</v>
      </c>
      <c r="O17" s="73">
        <v>0</v>
      </c>
      <c r="P17" s="20" t="s">
        <v>358</v>
      </c>
      <c r="Q17" s="20"/>
      <c r="R17" s="20">
        <f>O17+Q17</f>
        <v>0</v>
      </c>
      <c r="S17" s="74">
        <f>N17+R17</f>
        <v>0</v>
      </c>
      <c r="T17" s="73">
        <v>0</v>
      </c>
      <c r="U17" s="74" t="s">
        <v>360</v>
      </c>
      <c r="V17" s="65">
        <v>2</v>
      </c>
      <c r="W17" s="21" t="s">
        <v>338</v>
      </c>
    </row>
    <row r="18" spans="1:22" s="21" customFormat="1" ht="18.75" customHeight="1">
      <c r="A18" s="114">
        <v>4</v>
      </c>
      <c r="B18" s="114" t="s">
        <v>88</v>
      </c>
      <c r="C18" s="114" t="s">
        <v>89</v>
      </c>
      <c r="D18" s="114" t="s">
        <v>29</v>
      </c>
      <c r="E18" s="109" t="s">
        <v>97</v>
      </c>
      <c r="F18" s="73">
        <v>4</v>
      </c>
      <c r="G18" s="20" t="s">
        <v>187</v>
      </c>
      <c r="H18" s="20">
        <v>1</v>
      </c>
      <c r="I18" s="20">
        <f>F18+H18</f>
        <v>5</v>
      </c>
      <c r="J18" s="20"/>
      <c r="K18" s="20"/>
      <c r="L18" s="20"/>
      <c r="M18" s="20">
        <f>J18+L18</f>
        <v>0</v>
      </c>
      <c r="N18" s="74">
        <f>I18+M18</f>
        <v>5</v>
      </c>
      <c r="O18" s="73">
        <v>0</v>
      </c>
      <c r="P18" s="20" t="s">
        <v>346</v>
      </c>
      <c r="Q18" s="20">
        <v>2</v>
      </c>
      <c r="R18" s="20">
        <f>O18+Q18</f>
        <v>2</v>
      </c>
      <c r="S18" s="74">
        <f>N18+R18</f>
        <v>7</v>
      </c>
      <c r="T18" s="73"/>
      <c r="U18" s="74"/>
      <c r="V18" s="65">
        <v>3</v>
      </c>
    </row>
    <row r="19" spans="1:22" s="21" customFormat="1" ht="18.75" customHeight="1">
      <c r="A19" s="114">
        <v>17</v>
      </c>
      <c r="B19" s="115" t="s">
        <v>85</v>
      </c>
      <c r="C19" s="114" t="s">
        <v>86</v>
      </c>
      <c r="D19" s="115" t="s">
        <v>52</v>
      </c>
      <c r="E19" s="109" t="s">
        <v>97</v>
      </c>
      <c r="F19" s="73">
        <v>0</v>
      </c>
      <c r="G19" s="20" t="s">
        <v>200</v>
      </c>
      <c r="H19" s="20"/>
      <c r="I19" s="20">
        <f>F19+H19</f>
        <v>0</v>
      </c>
      <c r="J19" s="20"/>
      <c r="K19" s="20"/>
      <c r="L19" s="20"/>
      <c r="M19" s="20">
        <f>J19+L19</f>
        <v>0</v>
      </c>
      <c r="N19" s="74">
        <f>I19+M19</f>
        <v>0</v>
      </c>
      <c r="O19" s="73">
        <v>4</v>
      </c>
      <c r="P19" s="20" t="s">
        <v>359</v>
      </c>
      <c r="Q19" s="20"/>
      <c r="R19" s="20">
        <f>O19+Q19</f>
        <v>4</v>
      </c>
      <c r="S19" s="74">
        <f>N19+R19</f>
        <v>4</v>
      </c>
      <c r="T19" s="73"/>
      <c r="U19" s="74"/>
      <c r="V19" s="65">
        <v>4</v>
      </c>
    </row>
    <row r="20" spans="1:22" s="21" customFormat="1" ht="18.75" customHeight="1">
      <c r="A20" s="114">
        <v>2</v>
      </c>
      <c r="B20" s="114" t="s">
        <v>82</v>
      </c>
      <c r="C20" s="114" t="s">
        <v>83</v>
      </c>
      <c r="D20" s="114" t="s">
        <v>52</v>
      </c>
      <c r="E20" s="109" t="s">
        <v>97</v>
      </c>
      <c r="F20" s="73">
        <v>4</v>
      </c>
      <c r="G20" s="20" t="s">
        <v>190</v>
      </c>
      <c r="H20" s="20"/>
      <c r="I20" s="20">
        <f>F20+H20</f>
        <v>4</v>
      </c>
      <c r="J20" s="20"/>
      <c r="K20" s="20"/>
      <c r="L20" s="20"/>
      <c r="M20" s="20">
        <f>J20+L20</f>
        <v>0</v>
      </c>
      <c r="N20" s="74">
        <f>I20+M20</f>
        <v>4</v>
      </c>
      <c r="O20" s="73">
        <v>4</v>
      </c>
      <c r="P20" s="20" t="s">
        <v>347</v>
      </c>
      <c r="Q20" s="20"/>
      <c r="R20" s="20">
        <f>O20+Q20</f>
        <v>4</v>
      </c>
      <c r="S20" s="74">
        <f>N20+R20</f>
        <v>8</v>
      </c>
      <c r="T20" s="73"/>
      <c r="U20" s="74"/>
      <c r="V20" s="65">
        <v>5</v>
      </c>
    </row>
    <row r="21" spans="1:23" s="21" customFormat="1" ht="18.75" customHeight="1">
      <c r="A21" s="114">
        <v>5</v>
      </c>
      <c r="B21" s="114" t="s">
        <v>90</v>
      </c>
      <c r="C21" s="114" t="s">
        <v>91</v>
      </c>
      <c r="D21" s="114" t="s">
        <v>40</v>
      </c>
      <c r="E21" s="109" t="s">
        <v>98</v>
      </c>
      <c r="F21" s="73">
        <v>0</v>
      </c>
      <c r="G21" s="20" t="s">
        <v>191</v>
      </c>
      <c r="H21" s="20"/>
      <c r="I21" s="20">
        <f>F21+H21</f>
        <v>0</v>
      </c>
      <c r="J21" s="20">
        <v>8</v>
      </c>
      <c r="K21" s="20" t="s">
        <v>203</v>
      </c>
      <c r="L21" s="20"/>
      <c r="M21" s="20">
        <f>J21+L21</f>
        <v>8</v>
      </c>
      <c r="N21" s="74">
        <f>I21+M21</f>
        <v>8</v>
      </c>
      <c r="O21" s="73">
        <v>0</v>
      </c>
      <c r="P21" s="20" t="s">
        <v>356</v>
      </c>
      <c r="Q21" s="20"/>
      <c r="R21" s="20">
        <f>O21+Q21</f>
        <v>0</v>
      </c>
      <c r="S21" s="74">
        <f>N21+R21</f>
        <v>8</v>
      </c>
      <c r="T21" s="73"/>
      <c r="U21" s="74"/>
      <c r="V21" s="65">
        <v>1</v>
      </c>
      <c r="W21" s="21" t="s">
        <v>337</v>
      </c>
    </row>
    <row r="22" spans="1:23" s="21" customFormat="1" ht="18.75" customHeight="1">
      <c r="A22" s="114">
        <v>7</v>
      </c>
      <c r="B22" s="114" t="s">
        <v>95</v>
      </c>
      <c r="C22" s="114" t="s">
        <v>96</v>
      </c>
      <c r="D22" s="114" t="s">
        <v>29</v>
      </c>
      <c r="E22" s="109" t="s">
        <v>98</v>
      </c>
      <c r="F22" s="73">
        <v>0</v>
      </c>
      <c r="G22" s="20" t="s">
        <v>193</v>
      </c>
      <c r="H22" s="20"/>
      <c r="I22" s="20">
        <f>F22+H22</f>
        <v>0</v>
      </c>
      <c r="J22" s="20">
        <v>0</v>
      </c>
      <c r="K22" s="20" t="s">
        <v>205</v>
      </c>
      <c r="L22" s="20"/>
      <c r="M22" s="20">
        <f>J22+L22</f>
        <v>0</v>
      </c>
      <c r="N22" s="74">
        <f>I22+M22</f>
        <v>0</v>
      </c>
      <c r="O22" s="73">
        <v>4</v>
      </c>
      <c r="P22" s="20" t="s">
        <v>357</v>
      </c>
      <c r="Q22" s="20"/>
      <c r="R22" s="20">
        <f>O22+Q22</f>
        <v>4</v>
      </c>
      <c r="S22" s="74">
        <f>N22+R22</f>
        <v>4</v>
      </c>
      <c r="T22" s="73"/>
      <c r="U22" s="74"/>
      <c r="V22" s="65">
        <v>2</v>
      </c>
      <c r="W22" s="21" t="s">
        <v>338</v>
      </c>
    </row>
    <row r="23" spans="1:22" s="21" customFormat="1" ht="18.75" customHeight="1">
      <c r="A23" s="114">
        <v>1</v>
      </c>
      <c r="B23" s="114" t="s">
        <v>93</v>
      </c>
      <c r="C23" s="114" t="s">
        <v>94</v>
      </c>
      <c r="D23" s="114" t="s">
        <v>29</v>
      </c>
      <c r="E23" s="109" t="s">
        <v>98</v>
      </c>
      <c r="F23" s="73">
        <v>0</v>
      </c>
      <c r="G23" s="20" t="s">
        <v>188</v>
      </c>
      <c r="H23" s="20"/>
      <c r="I23" s="20">
        <f>F23+H23</f>
        <v>0</v>
      </c>
      <c r="J23" s="20">
        <v>4</v>
      </c>
      <c r="K23" s="20" t="s">
        <v>202</v>
      </c>
      <c r="L23" s="20"/>
      <c r="M23" s="20">
        <f>J23+L23</f>
        <v>4</v>
      </c>
      <c r="N23" s="74">
        <f>I23+M23</f>
        <v>4</v>
      </c>
      <c r="O23" s="73" t="s">
        <v>214</v>
      </c>
      <c r="P23" s="20"/>
      <c r="Q23" s="20"/>
      <c r="R23" s="20"/>
      <c r="S23" s="74"/>
      <c r="T23" s="73"/>
      <c r="U23" s="74"/>
      <c r="V23" s="65"/>
    </row>
    <row r="24" spans="1:22" s="21" customFormat="1" ht="18.75" customHeight="1">
      <c r="A24" s="114">
        <v>6</v>
      </c>
      <c r="B24" s="114" t="s">
        <v>36</v>
      </c>
      <c r="C24" s="114" t="s">
        <v>92</v>
      </c>
      <c r="D24" s="114" t="s">
        <v>29</v>
      </c>
      <c r="E24" s="116" t="s">
        <v>98</v>
      </c>
      <c r="F24" s="73">
        <v>0</v>
      </c>
      <c r="G24" s="20" t="s">
        <v>192</v>
      </c>
      <c r="H24" s="20"/>
      <c r="I24" s="20">
        <f>F24+H24</f>
        <v>0</v>
      </c>
      <c r="J24" s="20">
        <v>4</v>
      </c>
      <c r="K24" s="20" t="s">
        <v>204</v>
      </c>
      <c r="L24" s="20"/>
      <c r="M24" s="20">
        <f>J24+L24</f>
        <v>4</v>
      </c>
      <c r="N24" s="74">
        <f>I24+M24</f>
        <v>4</v>
      </c>
      <c r="O24" s="73" t="s">
        <v>214</v>
      </c>
      <c r="P24" s="20"/>
      <c r="Q24" s="20"/>
      <c r="R24" s="20"/>
      <c r="S24" s="74"/>
      <c r="T24" s="73"/>
      <c r="U24" s="74"/>
      <c r="V24" s="65"/>
    </row>
    <row r="25" spans="1:22" s="21" customFormat="1" ht="18.75" customHeight="1">
      <c r="A25" s="114">
        <v>10</v>
      </c>
      <c r="B25" s="114" t="s">
        <v>103</v>
      </c>
      <c r="C25" s="114" t="s">
        <v>104</v>
      </c>
      <c r="D25" s="114" t="s">
        <v>29</v>
      </c>
      <c r="E25" s="116" t="s">
        <v>437</v>
      </c>
      <c r="F25" s="73">
        <v>0</v>
      </c>
      <c r="G25" s="20" t="s">
        <v>195</v>
      </c>
      <c r="H25" s="20"/>
      <c r="I25" s="20">
        <f>F25+H25</f>
        <v>0</v>
      </c>
      <c r="J25" s="20"/>
      <c r="K25" s="20"/>
      <c r="L25" s="20"/>
      <c r="M25" s="20">
        <f>J25+L25</f>
        <v>0</v>
      </c>
      <c r="N25" s="74">
        <f>I25+M25</f>
        <v>0</v>
      </c>
      <c r="O25" s="73">
        <v>0</v>
      </c>
      <c r="P25" s="20" t="s">
        <v>353</v>
      </c>
      <c r="Q25" s="20"/>
      <c r="R25" s="20">
        <f>O25+Q25</f>
        <v>0</v>
      </c>
      <c r="S25" s="74"/>
      <c r="T25" s="73"/>
      <c r="U25" s="74"/>
      <c r="V25" s="65"/>
    </row>
    <row r="26" spans="1:22" s="21" customFormat="1" ht="18.75" customHeight="1">
      <c r="A26" s="114"/>
      <c r="B26" s="114" t="s">
        <v>105</v>
      </c>
      <c r="C26" s="114" t="s">
        <v>342</v>
      </c>
      <c r="D26" s="114" t="s">
        <v>29</v>
      </c>
      <c r="E26" s="116" t="s">
        <v>437</v>
      </c>
      <c r="F26" s="73">
        <v>0</v>
      </c>
      <c r="G26" s="20" t="s">
        <v>201</v>
      </c>
      <c r="H26" s="20"/>
      <c r="I26" s="20">
        <f>F26+H26</f>
        <v>0</v>
      </c>
      <c r="J26" s="20"/>
      <c r="K26" s="20"/>
      <c r="L26" s="20"/>
      <c r="M26" s="20">
        <f>J26+L26</f>
        <v>0</v>
      </c>
      <c r="N26" s="74">
        <f>I26+M26</f>
        <v>0</v>
      </c>
      <c r="O26" s="73">
        <v>0</v>
      </c>
      <c r="P26" s="20" t="s">
        <v>349</v>
      </c>
      <c r="Q26" s="20"/>
      <c r="R26" s="20">
        <f>O26+Q26</f>
        <v>0</v>
      </c>
      <c r="S26" s="74"/>
      <c r="T26" s="73"/>
      <c r="U26" s="74"/>
      <c r="V26" s="65"/>
    </row>
    <row r="27" spans="1:22" s="21" customFormat="1" ht="18.75" customHeight="1">
      <c r="A27" s="117"/>
      <c r="B27" s="20" t="s">
        <v>343</v>
      </c>
      <c r="C27" s="20" t="s">
        <v>344</v>
      </c>
      <c r="D27" s="20" t="s">
        <v>29</v>
      </c>
      <c r="E27" s="116" t="s">
        <v>437</v>
      </c>
      <c r="F27" s="73"/>
      <c r="G27" s="20"/>
      <c r="H27" s="20"/>
      <c r="I27" s="20"/>
      <c r="J27" s="20"/>
      <c r="K27" s="20"/>
      <c r="L27" s="20"/>
      <c r="M27" s="20"/>
      <c r="N27" s="74"/>
      <c r="O27" s="73">
        <v>0</v>
      </c>
      <c r="P27" s="20" t="s">
        <v>350</v>
      </c>
      <c r="Q27" s="20"/>
      <c r="R27" s="20">
        <f>O27+Q27</f>
        <v>0</v>
      </c>
      <c r="S27" s="74"/>
      <c r="T27" s="73"/>
      <c r="U27" s="74"/>
      <c r="V27" s="65"/>
    </row>
    <row r="28" spans="1:22" s="21" customFormat="1" ht="18.75" customHeight="1">
      <c r="A28" s="114">
        <v>12</v>
      </c>
      <c r="B28" s="114" t="s">
        <v>105</v>
      </c>
      <c r="C28" s="20" t="s">
        <v>106</v>
      </c>
      <c r="D28" s="114" t="s">
        <v>29</v>
      </c>
      <c r="E28" s="116" t="s">
        <v>437</v>
      </c>
      <c r="F28" s="73">
        <v>0</v>
      </c>
      <c r="G28" s="20" t="s">
        <v>196</v>
      </c>
      <c r="H28" s="20"/>
      <c r="I28" s="20">
        <f>F28+H28</f>
        <v>0</v>
      </c>
      <c r="J28" s="20"/>
      <c r="K28" s="20"/>
      <c r="L28" s="20"/>
      <c r="M28" s="20">
        <f>J28+L28</f>
        <v>0</v>
      </c>
      <c r="N28" s="74">
        <f>I28+M28</f>
        <v>0</v>
      </c>
      <c r="O28" s="73">
        <v>0</v>
      </c>
      <c r="P28" s="20" t="s">
        <v>354</v>
      </c>
      <c r="Q28" s="20"/>
      <c r="R28" s="20">
        <f>O28+Q28</f>
        <v>0</v>
      </c>
      <c r="S28" s="74"/>
      <c r="T28" s="73"/>
      <c r="U28" s="74"/>
      <c r="V28" s="65"/>
    </row>
    <row r="29" spans="1:22" s="21" customFormat="1" ht="18.75" customHeight="1">
      <c r="A29" s="114">
        <v>13</v>
      </c>
      <c r="B29" s="114" t="s">
        <v>101</v>
      </c>
      <c r="C29" s="114" t="s">
        <v>102</v>
      </c>
      <c r="D29" s="114" t="s">
        <v>29</v>
      </c>
      <c r="E29" s="116" t="s">
        <v>437</v>
      </c>
      <c r="F29" s="73">
        <v>4</v>
      </c>
      <c r="G29" s="20" t="s">
        <v>197</v>
      </c>
      <c r="H29" s="20"/>
      <c r="I29" s="20">
        <f>F29+H29</f>
        <v>4</v>
      </c>
      <c r="J29" s="20"/>
      <c r="K29" s="20"/>
      <c r="L29" s="20"/>
      <c r="M29" s="20">
        <f>J29+L29</f>
        <v>0</v>
      </c>
      <c r="N29" s="74">
        <f>I29+M29</f>
        <v>4</v>
      </c>
      <c r="O29" s="73">
        <v>0</v>
      </c>
      <c r="P29" s="20" t="s">
        <v>351</v>
      </c>
      <c r="Q29" s="20"/>
      <c r="R29" s="20">
        <f>O29+Q29</f>
        <v>0</v>
      </c>
      <c r="S29" s="74"/>
      <c r="T29" s="73"/>
      <c r="U29" s="74"/>
      <c r="V29" s="65"/>
    </row>
    <row r="30" spans="1:22" s="21" customFormat="1" ht="18.75" customHeight="1">
      <c r="A30" s="114">
        <v>9</v>
      </c>
      <c r="B30" s="115" t="s">
        <v>99</v>
      </c>
      <c r="C30" s="115" t="s">
        <v>100</v>
      </c>
      <c r="D30" s="115" t="s">
        <v>29</v>
      </c>
      <c r="E30" s="116" t="s">
        <v>437</v>
      </c>
      <c r="F30" s="73">
        <v>0</v>
      </c>
      <c r="G30" s="20" t="s">
        <v>194</v>
      </c>
      <c r="H30" s="20"/>
      <c r="I30" s="20">
        <f>F30+H30</f>
        <v>0</v>
      </c>
      <c r="J30" s="20"/>
      <c r="K30" s="20"/>
      <c r="L30" s="20"/>
      <c r="M30" s="20">
        <f>J30+L30</f>
        <v>0</v>
      </c>
      <c r="N30" s="74">
        <f>I30+M30</f>
        <v>0</v>
      </c>
      <c r="O30" s="73">
        <v>4</v>
      </c>
      <c r="P30" s="20" t="s">
        <v>355</v>
      </c>
      <c r="Q30" s="20">
        <v>1</v>
      </c>
      <c r="R30" s="20">
        <f>O30+Q30</f>
        <v>5</v>
      </c>
      <c r="S30" s="74"/>
      <c r="T30" s="73"/>
      <c r="U30" s="74"/>
      <c r="V30" s="65"/>
    </row>
    <row r="31" spans="1:22" s="21" customFormat="1" ht="18.75" customHeight="1">
      <c r="A31" s="114">
        <v>11</v>
      </c>
      <c r="B31" s="114" t="s">
        <v>345</v>
      </c>
      <c r="C31" s="114" t="s">
        <v>73</v>
      </c>
      <c r="D31" s="114" t="s">
        <v>65</v>
      </c>
      <c r="E31" s="116" t="s">
        <v>437</v>
      </c>
      <c r="F31" s="73" t="s">
        <v>186</v>
      </c>
      <c r="G31" s="20"/>
      <c r="H31" s="20"/>
      <c r="I31" s="20"/>
      <c r="J31" s="20"/>
      <c r="K31" s="20"/>
      <c r="L31" s="20"/>
      <c r="M31" s="20"/>
      <c r="N31" s="74"/>
      <c r="O31" s="73">
        <v>4</v>
      </c>
      <c r="P31" s="20" t="s">
        <v>352</v>
      </c>
      <c r="Q31" s="20">
        <v>2</v>
      </c>
      <c r="R31" s="20">
        <f>O31+Q31</f>
        <v>6</v>
      </c>
      <c r="S31" s="74"/>
      <c r="T31" s="73"/>
      <c r="U31" s="74"/>
      <c r="V31" s="65"/>
    </row>
    <row r="32" spans="1:22" s="21" customFormat="1" ht="18.75" customHeight="1">
      <c r="A32" s="114">
        <v>14</v>
      </c>
      <c r="B32" s="114" t="s">
        <v>107</v>
      </c>
      <c r="C32" s="114" t="s">
        <v>108</v>
      </c>
      <c r="D32" s="114" t="s">
        <v>109</v>
      </c>
      <c r="E32" s="116" t="s">
        <v>437</v>
      </c>
      <c r="F32" s="73">
        <v>4</v>
      </c>
      <c r="G32" s="20" t="s">
        <v>198</v>
      </c>
      <c r="H32" s="20">
        <v>1</v>
      </c>
      <c r="I32" s="20">
        <f>F32+H32</f>
        <v>5</v>
      </c>
      <c r="J32" s="20"/>
      <c r="K32" s="20"/>
      <c r="L32" s="20"/>
      <c r="M32" s="20">
        <f>J32+L32</f>
        <v>0</v>
      </c>
      <c r="N32" s="74">
        <f>I32+M32</f>
        <v>5</v>
      </c>
      <c r="O32" s="73" t="s">
        <v>186</v>
      </c>
      <c r="P32" s="20"/>
      <c r="Q32" s="20"/>
      <c r="R32" s="20"/>
      <c r="S32" s="74"/>
      <c r="T32" s="73"/>
      <c r="U32" s="74"/>
      <c r="V32" s="65"/>
    </row>
    <row r="33" spans="1:22" s="21" customFormat="1" ht="18.75" customHeight="1" thickBot="1">
      <c r="A33" s="114"/>
      <c r="B33" s="114"/>
      <c r="C33" s="114"/>
      <c r="D33" s="114"/>
      <c r="E33" s="116"/>
      <c r="F33" s="118"/>
      <c r="G33" s="119"/>
      <c r="H33" s="119"/>
      <c r="I33" s="119"/>
      <c r="J33" s="119"/>
      <c r="K33" s="119"/>
      <c r="L33" s="119"/>
      <c r="M33" s="119"/>
      <c r="N33" s="120"/>
      <c r="O33" s="118"/>
      <c r="P33" s="119"/>
      <c r="Q33" s="119"/>
      <c r="R33" s="119"/>
      <c r="S33" s="120"/>
      <c r="T33" s="118"/>
      <c r="U33" s="120"/>
      <c r="V33" s="65"/>
    </row>
    <row r="34" spans="1:22" s="22" customFormat="1" ht="18.75" customHeight="1">
      <c r="A34" s="9"/>
      <c r="B34" s="8"/>
      <c r="C34" s="8"/>
      <c r="D34" s="8"/>
      <c r="E34" s="8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20"/>
    </row>
    <row r="35" spans="6:22" s="22" customFormat="1" ht="15" customHeight="1"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</sheetData>
  <sheetProtection/>
  <mergeCells count="6">
    <mergeCell ref="A1:V1"/>
    <mergeCell ref="A3:V3"/>
    <mergeCell ref="A2:V2"/>
    <mergeCell ref="F13:N13"/>
    <mergeCell ref="O13:S13"/>
    <mergeCell ref="T13:U13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SheetLayoutView="100" zoomScalePageLayoutView="0" workbookViewId="0" topLeftCell="B2">
      <selection activeCell="K10" sqref="K10"/>
    </sheetView>
  </sheetViews>
  <sheetFormatPr defaultColWidth="12.00390625" defaultRowHeight="15" customHeight="1"/>
  <cols>
    <col min="1" max="1" width="6.8515625" style="50" customWidth="1"/>
    <col min="2" max="2" width="36.7109375" style="12" bestFit="1" customWidth="1"/>
    <col min="3" max="3" width="23.28125" style="12" bestFit="1" customWidth="1"/>
    <col min="4" max="4" width="9.57421875" style="12" bestFit="1" customWidth="1"/>
    <col min="5" max="5" width="10.28125" style="12" bestFit="1" customWidth="1"/>
    <col min="6" max="6" width="4.8515625" style="13" customWidth="1"/>
    <col min="7" max="7" width="7.140625" style="13" customWidth="1"/>
    <col min="8" max="8" width="4.57421875" style="13" customWidth="1"/>
    <col min="9" max="9" width="6.421875" style="13" customWidth="1"/>
    <col min="10" max="10" width="4.140625" style="13" customWidth="1"/>
    <col min="11" max="11" width="6.28125" style="13" customWidth="1"/>
    <col min="12" max="12" width="4.57421875" style="13" customWidth="1"/>
    <col min="13" max="13" width="5.7109375" style="13" customWidth="1"/>
    <col min="14" max="14" width="5.421875" style="13" customWidth="1"/>
    <col min="15" max="15" width="6.00390625" style="13" customWidth="1"/>
    <col min="16" max="16" width="6.57421875" style="13" customWidth="1"/>
    <col min="17" max="17" width="6.00390625" style="13" customWidth="1"/>
    <col min="18" max="19" width="8.28125" style="13" customWidth="1"/>
    <col min="20" max="21" width="6.00390625" style="13" customWidth="1"/>
    <col min="22" max="22" width="5.57421875" style="13" customWidth="1"/>
    <col min="23" max="23" width="6.421875" style="12" customWidth="1"/>
    <col min="24" max="24" width="4.57421875" style="12" customWidth="1"/>
    <col min="25" max="25" width="6.8515625" style="12" customWidth="1"/>
    <col min="26" max="16384" width="12.00390625" style="12" customWidth="1"/>
  </cols>
  <sheetData>
    <row r="1" spans="1:22" ht="1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1"/>
    </row>
    <row r="2" spans="1:22" ht="1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/>
    </row>
    <row r="3" spans="1:22" ht="15" customHeight="1">
      <c r="A3" s="55" t="s">
        <v>321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/>
    </row>
    <row r="4" spans="1:5" ht="15" customHeight="1">
      <c r="A4" s="40"/>
      <c r="B4" s="1"/>
      <c r="C4" s="2"/>
      <c r="D4" s="1"/>
      <c r="E4" s="1"/>
    </row>
    <row r="5" spans="1:5" ht="15" customHeight="1">
      <c r="A5" s="41" t="s">
        <v>19</v>
      </c>
      <c r="B5" s="4"/>
      <c r="C5" s="4"/>
      <c r="D5" s="4"/>
      <c r="E5" s="4"/>
    </row>
    <row r="6" spans="1:22" ht="15" customHeight="1">
      <c r="A6" s="42" t="s">
        <v>22</v>
      </c>
      <c r="B6" s="4"/>
      <c r="C6" s="4"/>
      <c r="D6" s="4"/>
      <c r="E6" s="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" customHeight="1">
      <c r="A7" s="42" t="s">
        <v>21</v>
      </c>
      <c r="B7" s="4"/>
      <c r="C7" s="4"/>
      <c r="D7" s="4"/>
      <c r="E7" s="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 customHeight="1">
      <c r="A8" s="43" t="s">
        <v>6</v>
      </c>
      <c r="B8" s="4"/>
      <c r="C8" s="4"/>
      <c r="D8" s="4"/>
      <c r="E8" s="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 customHeight="1">
      <c r="A9" s="44"/>
      <c r="B9" s="5"/>
      <c r="C9" s="5"/>
      <c r="D9" s="1"/>
      <c r="E9" s="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" customHeight="1">
      <c r="A10" s="41" t="s">
        <v>5</v>
      </c>
      <c r="B10" s="4"/>
      <c r="C10" s="4"/>
      <c r="D10" s="4"/>
      <c r="E10" s="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" customHeight="1">
      <c r="A11" s="43" t="s">
        <v>7</v>
      </c>
      <c r="B11" s="4"/>
      <c r="C11" s="4"/>
      <c r="D11" s="4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" customHeight="1" thickBot="1">
      <c r="A12" s="43" t="s">
        <v>6</v>
      </c>
      <c r="B12" s="4"/>
      <c r="C12" s="4"/>
      <c r="D12" s="4"/>
      <c r="E12" s="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5" customHeight="1" thickBot="1">
      <c r="A13" s="45"/>
      <c r="B13" s="5"/>
      <c r="C13" s="5"/>
      <c r="D13" s="1"/>
      <c r="E13" s="1"/>
      <c r="F13" s="57" t="s">
        <v>432</v>
      </c>
      <c r="G13" s="58"/>
      <c r="H13" s="58"/>
      <c r="I13" s="58"/>
      <c r="J13" s="58"/>
      <c r="K13" s="58"/>
      <c r="L13" s="58"/>
      <c r="M13" s="58"/>
      <c r="N13" s="59"/>
      <c r="O13" s="57" t="s">
        <v>433</v>
      </c>
      <c r="P13" s="58"/>
      <c r="Q13" s="58"/>
      <c r="R13" s="59"/>
      <c r="S13" s="98" t="s">
        <v>434</v>
      </c>
      <c r="T13" s="99"/>
      <c r="U13" s="100"/>
      <c r="V13" s="16"/>
    </row>
    <row r="14" spans="1:22" ht="15" customHeight="1">
      <c r="A14" s="46" t="s">
        <v>0</v>
      </c>
      <c r="B14" s="6" t="s">
        <v>1</v>
      </c>
      <c r="C14" s="6" t="s">
        <v>2</v>
      </c>
      <c r="D14" s="6" t="s">
        <v>3</v>
      </c>
      <c r="E14" s="60" t="s">
        <v>4</v>
      </c>
      <c r="F14" s="81" t="s">
        <v>11</v>
      </c>
      <c r="G14" s="82" t="s">
        <v>166</v>
      </c>
      <c r="H14" s="82" t="s">
        <v>171</v>
      </c>
      <c r="I14" s="82" t="s">
        <v>175</v>
      </c>
      <c r="J14" s="82" t="s">
        <v>169</v>
      </c>
      <c r="K14" s="82" t="s">
        <v>170</v>
      </c>
      <c r="L14" s="82" t="s">
        <v>171</v>
      </c>
      <c r="M14" s="82" t="s">
        <v>172</v>
      </c>
      <c r="N14" s="83" t="s">
        <v>173</v>
      </c>
      <c r="O14" s="81" t="s">
        <v>323</v>
      </c>
      <c r="P14" s="82" t="s">
        <v>166</v>
      </c>
      <c r="Q14" s="82" t="s">
        <v>167</v>
      </c>
      <c r="R14" s="101" t="s">
        <v>319</v>
      </c>
      <c r="S14" s="81" t="s">
        <v>320</v>
      </c>
      <c r="T14" s="105" t="s">
        <v>11</v>
      </c>
      <c r="U14" s="83" t="s">
        <v>166</v>
      </c>
      <c r="V14" s="52" t="s">
        <v>339</v>
      </c>
    </row>
    <row r="15" spans="1:22" ht="15" customHeight="1">
      <c r="A15" s="46"/>
      <c r="B15" s="6"/>
      <c r="C15" s="6"/>
      <c r="D15" s="6"/>
      <c r="E15" s="60"/>
      <c r="F15" s="71"/>
      <c r="G15" s="18"/>
      <c r="H15" s="18"/>
      <c r="I15" s="18"/>
      <c r="J15" s="18"/>
      <c r="K15" s="18"/>
      <c r="L15" s="18"/>
      <c r="M15" s="18"/>
      <c r="N15" s="72"/>
      <c r="O15" s="71"/>
      <c r="P15" s="18"/>
      <c r="Q15" s="18"/>
      <c r="R15" s="102"/>
      <c r="S15" s="71"/>
      <c r="T15" s="64"/>
      <c r="U15" s="72"/>
      <c r="V15" s="52"/>
    </row>
    <row r="16" spans="1:23" ht="15" customHeight="1">
      <c r="A16" s="47">
        <v>4</v>
      </c>
      <c r="B16" s="34" t="s">
        <v>88</v>
      </c>
      <c r="C16" s="34" t="s">
        <v>110</v>
      </c>
      <c r="D16" s="34" t="s">
        <v>29</v>
      </c>
      <c r="E16" s="94" t="s">
        <v>162</v>
      </c>
      <c r="F16" s="75">
        <v>8</v>
      </c>
      <c r="G16" s="8" t="s">
        <v>252</v>
      </c>
      <c r="H16" s="8">
        <v>1</v>
      </c>
      <c r="I16" s="8">
        <f>F16+H16</f>
        <v>9</v>
      </c>
      <c r="J16" s="8"/>
      <c r="K16" s="8"/>
      <c r="L16" s="8"/>
      <c r="M16" s="8">
        <f>J16+L16</f>
        <v>0</v>
      </c>
      <c r="N16" s="76">
        <f>I16+M16</f>
        <v>9</v>
      </c>
      <c r="O16" s="75">
        <v>0</v>
      </c>
      <c r="P16" s="8" t="s">
        <v>330</v>
      </c>
      <c r="Q16" s="8">
        <v>1</v>
      </c>
      <c r="R16" s="61">
        <f>O16+Q16</f>
        <v>1</v>
      </c>
      <c r="S16" s="75">
        <f>N16+R16</f>
        <v>10</v>
      </c>
      <c r="T16" s="66"/>
      <c r="U16" s="76"/>
      <c r="V16" s="54">
        <v>1</v>
      </c>
      <c r="W16" s="12" t="s">
        <v>338</v>
      </c>
    </row>
    <row r="17" spans="1:23" ht="15" customHeight="1">
      <c r="A17" s="47">
        <v>5</v>
      </c>
      <c r="B17" s="34" t="s">
        <v>111</v>
      </c>
      <c r="C17" s="34" t="s">
        <v>112</v>
      </c>
      <c r="D17" s="34" t="s">
        <v>26</v>
      </c>
      <c r="E17" s="94" t="s">
        <v>162</v>
      </c>
      <c r="F17" s="75">
        <v>8</v>
      </c>
      <c r="G17" s="8" t="s">
        <v>253</v>
      </c>
      <c r="H17" s="8">
        <v>3</v>
      </c>
      <c r="I17" s="8">
        <f>F17+H17</f>
        <v>11</v>
      </c>
      <c r="J17" s="8"/>
      <c r="K17" s="8"/>
      <c r="L17" s="8"/>
      <c r="M17" s="8">
        <f>J17+L17</f>
        <v>0</v>
      </c>
      <c r="N17" s="76">
        <f>I17+M17</f>
        <v>11</v>
      </c>
      <c r="O17" s="75">
        <v>0</v>
      </c>
      <c r="P17" s="8" t="s">
        <v>329</v>
      </c>
      <c r="Q17" s="8">
        <v>1</v>
      </c>
      <c r="R17" s="61">
        <f>O17+Q17</f>
        <v>1</v>
      </c>
      <c r="S17" s="75">
        <f aca="true" t="shared" si="0" ref="S17:S24">N17+R17</f>
        <v>12</v>
      </c>
      <c r="T17" s="66"/>
      <c r="U17" s="76"/>
      <c r="V17" s="54">
        <v>2</v>
      </c>
      <c r="W17" s="12" t="s">
        <v>337</v>
      </c>
    </row>
    <row r="18" spans="1:22" ht="15" customHeight="1">
      <c r="A18" s="47">
        <v>14</v>
      </c>
      <c r="B18" s="34" t="s">
        <v>240</v>
      </c>
      <c r="C18" s="34" t="s">
        <v>241</v>
      </c>
      <c r="D18" s="34" t="s">
        <v>26</v>
      </c>
      <c r="E18" s="94" t="s">
        <v>162</v>
      </c>
      <c r="F18" s="75">
        <v>8</v>
      </c>
      <c r="G18" s="8" t="s">
        <v>266</v>
      </c>
      <c r="H18" s="8">
        <v>9</v>
      </c>
      <c r="I18" s="8">
        <f>F18+H18</f>
        <v>17</v>
      </c>
      <c r="J18" s="8"/>
      <c r="K18" s="8"/>
      <c r="L18" s="8"/>
      <c r="M18" s="8">
        <f>J18+L18</f>
        <v>0</v>
      </c>
      <c r="N18" s="76">
        <f>I18+M18</f>
        <v>17</v>
      </c>
      <c r="O18" s="75" t="s">
        <v>214</v>
      </c>
      <c r="P18" s="8"/>
      <c r="Q18" s="8"/>
      <c r="R18" s="61"/>
      <c r="S18" s="75">
        <f t="shared" si="0"/>
        <v>17</v>
      </c>
      <c r="T18" s="66"/>
      <c r="U18" s="76"/>
      <c r="V18" s="54"/>
    </row>
    <row r="19" spans="1:23" ht="15" customHeight="1">
      <c r="A19" s="47">
        <v>6.9</v>
      </c>
      <c r="B19" s="39" t="s">
        <v>246</v>
      </c>
      <c r="C19" s="39" t="s">
        <v>247</v>
      </c>
      <c r="D19" s="34" t="s">
        <v>26</v>
      </c>
      <c r="E19" s="94" t="s">
        <v>125</v>
      </c>
      <c r="F19" s="75">
        <v>0</v>
      </c>
      <c r="G19" s="8" t="s">
        <v>255</v>
      </c>
      <c r="H19" s="8"/>
      <c r="I19" s="8">
        <f>F19+H19</f>
        <v>0</v>
      </c>
      <c r="J19" s="8">
        <v>0</v>
      </c>
      <c r="K19" s="8" t="s">
        <v>272</v>
      </c>
      <c r="L19" s="8"/>
      <c r="M19" s="8">
        <f>J19+L19</f>
        <v>0</v>
      </c>
      <c r="N19" s="76">
        <f>I19+M19</f>
        <v>0</v>
      </c>
      <c r="O19" s="75">
        <v>0</v>
      </c>
      <c r="P19" s="8" t="s">
        <v>327</v>
      </c>
      <c r="Q19" s="8"/>
      <c r="R19" s="61">
        <f>O19+Q19</f>
        <v>0</v>
      </c>
      <c r="S19" s="75">
        <f t="shared" si="0"/>
        <v>0</v>
      </c>
      <c r="T19" s="66">
        <v>0</v>
      </c>
      <c r="U19" s="76" t="s">
        <v>340</v>
      </c>
      <c r="V19" s="54">
        <v>1</v>
      </c>
      <c r="W19" s="12" t="s">
        <v>331</v>
      </c>
    </row>
    <row r="20" spans="1:22" ht="15" customHeight="1">
      <c r="A20" s="48">
        <v>7.9</v>
      </c>
      <c r="B20" s="93" t="s">
        <v>206</v>
      </c>
      <c r="C20" s="93" t="s">
        <v>248</v>
      </c>
      <c r="D20" s="37" t="s">
        <v>52</v>
      </c>
      <c r="E20" s="94" t="s">
        <v>125</v>
      </c>
      <c r="F20" s="77">
        <v>4</v>
      </c>
      <c r="G20" s="36" t="s">
        <v>256</v>
      </c>
      <c r="H20" s="36"/>
      <c r="I20" s="8">
        <f>F20+H20</f>
        <v>4</v>
      </c>
      <c r="J20" s="36">
        <v>0</v>
      </c>
      <c r="K20" s="36" t="s">
        <v>273</v>
      </c>
      <c r="L20" s="36"/>
      <c r="M20" s="8">
        <f>J20+L20</f>
        <v>0</v>
      </c>
      <c r="N20" s="76">
        <f>I20+M20</f>
        <v>4</v>
      </c>
      <c r="O20" s="77">
        <v>0</v>
      </c>
      <c r="P20" s="36" t="s">
        <v>326</v>
      </c>
      <c r="Q20" s="36"/>
      <c r="R20" s="61">
        <f>O20+Q20</f>
        <v>0</v>
      </c>
      <c r="S20" s="75">
        <f t="shared" si="0"/>
        <v>4</v>
      </c>
      <c r="T20" s="67"/>
      <c r="U20" s="84"/>
      <c r="V20" s="54">
        <v>2</v>
      </c>
    </row>
    <row r="21" spans="1:23" ht="15" customHeight="1">
      <c r="A21" s="48">
        <v>6</v>
      </c>
      <c r="B21" s="37" t="s">
        <v>68</v>
      </c>
      <c r="C21" s="37" t="s">
        <v>116</v>
      </c>
      <c r="D21" s="37" t="s">
        <v>29</v>
      </c>
      <c r="E21" s="94" t="s">
        <v>125</v>
      </c>
      <c r="F21" s="77">
        <v>0</v>
      </c>
      <c r="G21" s="36" t="s">
        <v>254</v>
      </c>
      <c r="H21" s="36"/>
      <c r="I21" s="8">
        <f>F21+H21</f>
        <v>0</v>
      </c>
      <c r="J21" s="36">
        <v>0</v>
      </c>
      <c r="K21" s="36" t="s">
        <v>270</v>
      </c>
      <c r="L21" s="36"/>
      <c r="M21" s="8">
        <f>J21+L21</f>
        <v>0</v>
      </c>
      <c r="N21" s="76">
        <f>I21+M21</f>
        <v>0</v>
      </c>
      <c r="O21" s="77">
        <v>0</v>
      </c>
      <c r="P21" s="36" t="s">
        <v>328</v>
      </c>
      <c r="Q21" s="36"/>
      <c r="R21" s="61">
        <f>O21+Q21</f>
        <v>0</v>
      </c>
      <c r="S21" s="75">
        <f t="shared" si="0"/>
        <v>0</v>
      </c>
      <c r="T21" s="67">
        <v>4</v>
      </c>
      <c r="U21" s="84" t="s">
        <v>341</v>
      </c>
      <c r="V21" s="54">
        <v>3</v>
      </c>
      <c r="W21" s="12" t="s">
        <v>337</v>
      </c>
    </row>
    <row r="22" spans="1:22" ht="15" customHeight="1">
      <c r="A22" s="48">
        <v>2</v>
      </c>
      <c r="B22" s="37" t="s">
        <v>119</v>
      </c>
      <c r="C22" s="37" t="s">
        <v>120</v>
      </c>
      <c r="D22" s="37" t="s">
        <v>29</v>
      </c>
      <c r="E22" s="94" t="s">
        <v>125</v>
      </c>
      <c r="F22" s="77">
        <v>0</v>
      </c>
      <c r="G22" s="36" t="s">
        <v>250</v>
      </c>
      <c r="H22" s="36"/>
      <c r="I22" s="8">
        <f>F22+H22</f>
        <v>0</v>
      </c>
      <c r="J22" s="36">
        <v>0</v>
      </c>
      <c r="K22" s="36" t="s">
        <v>269</v>
      </c>
      <c r="L22" s="36"/>
      <c r="M22" s="8">
        <f>J22+L22</f>
        <v>0</v>
      </c>
      <c r="N22" s="76">
        <f>I22+M22</f>
        <v>0</v>
      </c>
      <c r="O22" s="77">
        <v>8</v>
      </c>
      <c r="P22" s="36" t="s">
        <v>300</v>
      </c>
      <c r="Q22" s="36"/>
      <c r="R22" s="61">
        <f>O22+Q22</f>
        <v>8</v>
      </c>
      <c r="S22" s="75">
        <f t="shared" si="0"/>
        <v>8</v>
      </c>
      <c r="T22" s="67"/>
      <c r="U22" s="84"/>
      <c r="V22" s="54">
        <v>4</v>
      </c>
    </row>
    <row r="23" spans="1:22" ht="15" customHeight="1">
      <c r="A23" s="47">
        <v>3</v>
      </c>
      <c r="B23" s="34" t="s">
        <v>113</v>
      </c>
      <c r="C23" s="34" t="s">
        <v>114</v>
      </c>
      <c r="D23" s="34" t="s">
        <v>29</v>
      </c>
      <c r="E23" s="94" t="s">
        <v>125</v>
      </c>
      <c r="F23" s="77">
        <v>4</v>
      </c>
      <c r="G23" s="36" t="s">
        <v>251</v>
      </c>
      <c r="H23" s="36">
        <v>6</v>
      </c>
      <c r="I23" s="8">
        <f>F23+H23</f>
        <v>10</v>
      </c>
      <c r="J23" s="36">
        <v>4</v>
      </c>
      <c r="K23" s="36" t="s">
        <v>271</v>
      </c>
      <c r="L23" s="36"/>
      <c r="M23" s="8">
        <f>J23+L23</f>
        <v>4</v>
      </c>
      <c r="N23" s="76">
        <f>I23+M23</f>
        <v>14</v>
      </c>
      <c r="O23" s="77">
        <v>8</v>
      </c>
      <c r="P23" s="36" t="s">
        <v>324</v>
      </c>
      <c r="Q23" s="36">
        <v>1</v>
      </c>
      <c r="R23" s="61">
        <f>O23+Q23</f>
        <v>9</v>
      </c>
      <c r="S23" s="75">
        <f t="shared" si="0"/>
        <v>23</v>
      </c>
      <c r="T23" s="67"/>
      <c r="U23" s="84"/>
      <c r="V23" s="54">
        <v>5</v>
      </c>
    </row>
    <row r="24" spans="1:22" ht="15" customHeight="1">
      <c r="A24" s="47">
        <v>14</v>
      </c>
      <c r="B24" s="26" t="s">
        <v>123</v>
      </c>
      <c r="C24" s="26" t="s">
        <v>124</v>
      </c>
      <c r="D24" s="26" t="s">
        <v>26</v>
      </c>
      <c r="E24" s="94" t="s">
        <v>125</v>
      </c>
      <c r="F24" s="75">
        <v>4</v>
      </c>
      <c r="G24" s="8" t="s">
        <v>267</v>
      </c>
      <c r="H24" s="8"/>
      <c r="I24" s="8">
        <f>F24+H24</f>
        <v>4</v>
      </c>
      <c r="J24" s="8">
        <v>8</v>
      </c>
      <c r="K24" s="8" t="s">
        <v>274</v>
      </c>
      <c r="L24" s="8"/>
      <c r="M24" s="8">
        <f>J24+L24</f>
        <v>8</v>
      </c>
      <c r="N24" s="76">
        <f>I24+M24</f>
        <v>12</v>
      </c>
      <c r="O24" s="75">
        <v>12</v>
      </c>
      <c r="P24" s="8" t="s">
        <v>325</v>
      </c>
      <c r="Q24" s="8"/>
      <c r="R24" s="61">
        <f>O24+Q24</f>
        <v>12</v>
      </c>
      <c r="S24" s="75">
        <f t="shared" si="0"/>
        <v>24</v>
      </c>
      <c r="T24" s="66"/>
      <c r="U24" s="76"/>
      <c r="V24" s="54">
        <v>6</v>
      </c>
    </row>
    <row r="25" spans="1:22" ht="15" customHeight="1">
      <c r="A25" s="47">
        <v>16</v>
      </c>
      <c r="B25" s="34" t="s">
        <v>113</v>
      </c>
      <c r="C25" s="34" t="s">
        <v>115</v>
      </c>
      <c r="D25" s="34" t="s">
        <v>29</v>
      </c>
      <c r="E25" s="94" t="s">
        <v>125</v>
      </c>
      <c r="F25" s="77">
        <v>12</v>
      </c>
      <c r="G25" s="36" t="s">
        <v>268</v>
      </c>
      <c r="H25" s="36">
        <v>3</v>
      </c>
      <c r="I25" s="8">
        <f>F25+H25</f>
        <v>15</v>
      </c>
      <c r="J25" s="36" t="s">
        <v>275</v>
      </c>
      <c r="K25" s="36"/>
      <c r="L25" s="36"/>
      <c r="M25" s="8"/>
      <c r="N25" s="76">
        <v>35</v>
      </c>
      <c r="O25" s="77" t="s">
        <v>242</v>
      </c>
      <c r="P25" s="36"/>
      <c r="Q25" s="36"/>
      <c r="R25" s="61"/>
      <c r="S25" s="75"/>
      <c r="T25" s="67"/>
      <c r="U25" s="84"/>
      <c r="V25" s="54"/>
    </row>
    <row r="26" spans="1:22" ht="15" customHeight="1">
      <c r="A26" s="92"/>
      <c r="B26" s="8" t="s">
        <v>336</v>
      </c>
      <c r="C26" s="8" t="s">
        <v>435</v>
      </c>
      <c r="D26" s="8"/>
      <c r="E26" s="61" t="s">
        <v>436</v>
      </c>
      <c r="F26" s="73"/>
      <c r="G26" s="20"/>
      <c r="H26" s="20"/>
      <c r="I26" s="20"/>
      <c r="J26" s="20"/>
      <c r="K26" s="20"/>
      <c r="L26" s="20"/>
      <c r="M26" s="20"/>
      <c r="N26" s="74"/>
      <c r="O26" s="73"/>
      <c r="P26" s="20" t="s">
        <v>214</v>
      </c>
      <c r="Q26" s="20"/>
      <c r="R26" s="61">
        <f>O26+Q26</f>
        <v>0</v>
      </c>
      <c r="S26" s="75"/>
      <c r="T26" s="66"/>
      <c r="U26" s="76"/>
      <c r="V26" s="53"/>
    </row>
    <row r="27" spans="1:22" ht="15" customHeight="1">
      <c r="A27" s="49">
        <v>10</v>
      </c>
      <c r="B27" s="34" t="s">
        <v>132</v>
      </c>
      <c r="C27" s="34" t="s">
        <v>133</v>
      </c>
      <c r="D27" s="34" t="s">
        <v>29</v>
      </c>
      <c r="E27" s="61" t="s">
        <v>436</v>
      </c>
      <c r="F27" s="75">
        <v>8</v>
      </c>
      <c r="G27" s="8" t="s">
        <v>261</v>
      </c>
      <c r="H27" s="8"/>
      <c r="I27" s="8">
        <f>F27+H27</f>
        <v>8</v>
      </c>
      <c r="J27" s="8"/>
      <c r="K27" s="8"/>
      <c r="L27" s="8"/>
      <c r="M27" s="8">
        <f>J27+L27</f>
        <v>0</v>
      </c>
      <c r="N27" s="76">
        <f>I27+M27</f>
        <v>8</v>
      </c>
      <c r="O27" s="75">
        <v>4</v>
      </c>
      <c r="P27" s="8" t="s">
        <v>334</v>
      </c>
      <c r="Q27" s="8"/>
      <c r="R27" s="61">
        <f>O27+Q27</f>
        <v>4</v>
      </c>
      <c r="S27" s="75"/>
      <c r="T27" s="66"/>
      <c r="U27" s="76"/>
      <c r="V27" s="54"/>
    </row>
    <row r="28" spans="1:22" ht="15" customHeight="1">
      <c r="A28" s="49">
        <v>16</v>
      </c>
      <c r="B28" s="26" t="s">
        <v>240</v>
      </c>
      <c r="C28" s="26" t="s">
        <v>239</v>
      </c>
      <c r="D28" s="26" t="s">
        <v>26</v>
      </c>
      <c r="E28" s="61" t="s">
        <v>436</v>
      </c>
      <c r="F28" s="75">
        <v>16</v>
      </c>
      <c r="G28" s="8" t="s">
        <v>249</v>
      </c>
      <c r="H28" s="8">
        <v>3</v>
      </c>
      <c r="I28" s="8">
        <f>F28+H28</f>
        <v>19</v>
      </c>
      <c r="J28" s="8"/>
      <c r="K28" s="8"/>
      <c r="L28" s="8"/>
      <c r="M28" s="8">
        <f>J28+L28</f>
        <v>0</v>
      </c>
      <c r="N28" s="76">
        <f>I28+M28</f>
        <v>19</v>
      </c>
      <c r="O28" s="75">
        <v>4</v>
      </c>
      <c r="P28" s="8" t="s">
        <v>335</v>
      </c>
      <c r="Q28" s="8"/>
      <c r="R28" s="61">
        <f>O28+Q28</f>
        <v>4</v>
      </c>
      <c r="S28" s="75"/>
      <c r="T28" s="66"/>
      <c r="U28" s="76"/>
      <c r="V28" s="54"/>
    </row>
    <row r="29" spans="1:22" ht="15" customHeight="1">
      <c r="A29" s="47">
        <v>15</v>
      </c>
      <c r="B29" s="34" t="s">
        <v>119</v>
      </c>
      <c r="C29" s="34" t="s">
        <v>121</v>
      </c>
      <c r="D29" s="34" t="s">
        <v>29</v>
      </c>
      <c r="E29" s="61" t="s">
        <v>436</v>
      </c>
      <c r="F29" s="75">
        <v>4</v>
      </c>
      <c r="G29" s="8" t="s">
        <v>264</v>
      </c>
      <c r="H29" s="8"/>
      <c r="I29" s="8">
        <f>F29+H29</f>
        <v>4</v>
      </c>
      <c r="J29" s="8"/>
      <c r="K29" s="8"/>
      <c r="L29" s="8"/>
      <c r="M29" s="8">
        <f>J29+L29</f>
        <v>0</v>
      </c>
      <c r="N29" s="76">
        <f>I29+M29</f>
        <v>4</v>
      </c>
      <c r="O29" s="75">
        <v>4</v>
      </c>
      <c r="P29" s="8" t="s">
        <v>333</v>
      </c>
      <c r="Q29" s="8"/>
      <c r="R29" s="61">
        <f>O29+Q29</f>
        <v>4</v>
      </c>
      <c r="S29" s="75"/>
      <c r="T29" s="66"/>
      <c r="U29" s="76"/>
      <c r="V29" s="54"/>
    </row>
    <row r="30" spans="1:22" ht="15" customHeight="1">
      <c r="A30" s="47">
        <v>8.9</v>
      </c>
      <c r="B30" s="34" t="s">
        <v>85</v>
      </c>
      <c r="C30" s="34" t="s">
        <v>245</v>
      </c>
      <c r="D30" s="34" t="s">
        <v>29</v>
      </c>
      <c r="E30" s="61" t="s">
        <v>436</v>
      </c>
      <c r="F30" s="75">
        <v>4</v>
      </c>
      <c r="G30" s="8" t="s">
        <v>258</v>
      </c>
      <c r="H30" s="8"/>
      <c r="I30" s="8">
        <f>F30+H30</f>
        <v>4</v>
      </c>
      <c r="J30" s="8"/>
      <c r="K30" s="8"/>
      <c r="L30" s="8"/>
      <c r="M30" s="8">
        <f>J30+L30</f>
        <v>0</v>
      </c>
      <c r="N30" s="76">
        <f>I30+M30</f>
        <v>4</v>
      </c>
      <c r="O30" s="75">
        <v>4</v>
      </c>
      <c r="P30" s="8" t="s">
        <v>317</v>
      </c>
      <c r="Q30" s="8">
        <v>1</v>
      </c>
      <c r="R30" s="61">
        <f>O30+Q30</f>
        <v>5</v>
      </c>
      <c r="S30" s="75"/>
      <c r="T30" s="66"/>
      <c r="U30" s="76"/>
      <c r="V30" s="54"/>
    </row>
    <row r="31" spans="1:22" ht="15" customHeight="1">
      <c r="A31" s="47">
        <v>13</v>
      </c>
      <c r="B31" s="34" t="s">
        <v>71</v>
      </c>
      <c r="C31" s="34" t="s">
        <v>118</v>
      </c>
      <c r="D31" s="34" t="s">
        <v>32</v>
      </c>
      <c r="E31" s="61" t="s">
        <v>436</v>
      </c>
      <c r="F31" s="75">
        <v>0</v>
      </c>
      <c r="G31" s="8" t="s">
        <v>265</v>
      </c>
      <c r="H31" s="8"/>
      <c r="I31" s="8">
        <f>F31+H31</f>
        <v>0</v>
      </c>
      <c r="J31" s="8"/>
      <c r="K31" s="8"/>
      <c r="L31" s="8"/>
      <c r="M31" s="8">
        <f>J31+L31</f>
        <v>0</v>
      </c>
      <c r="N31" s="76">
        <f>I31+M31</f>
        <v>0</v>
      </c>
      <c r="O31" s="75">
        <v>8</v>
      </c>
      <c r="P31" s="8" t="s">
        <v>332</v>
      </c>
      <c r="Q31" s="8"/>
      <c r="R31" s="61">
        <f>O31+Q31</f>
        <v>8</v>
      </c>
      <c r="S31" s="75"/>
      <c r="T31" s="66"/>
      <c r="U31" s="76"/>
      <c r="V31" s="54"/>
    </row>
    <row r="32" spans="1:22" ht="15" customHeight="1">
      <c r="A32" s="47">
        <v>12</v>
      </c>
      <c r="B32" s="34" t="s">
        <v>129</v>
      </c>
      <c r="C32" s="34" t="s">
        <v>130</v>
      </c>
      <c r="D32" s="34" t="s">
        <v>52</v>
      </c>
      <c r="E32" s="61" t="s">
        <v>436</v>
      </c>
      <c r="F32" s="75">
        <v>0</v>
      </c>
      <c r="G32" s="8" t="s">
        <v>263</v>
      </c>
      <c r="H32" s="8"/>
      <c r="I32" s="8">
        <f>F32+H32</f>
        <v>0</v>
      </c>
      <c r="J32" s="8"/>
      <c r="K32" s="8"/>
      <c r="L32" s="8"/>
      <c r="M32" s="8">
        <f>J32+L32</f>
        <v>0</v>
      </c>
      <c r="N32" s="76">
        <f>I32+M32</f>
        <v>0</v>
      </c>
      <c r="O32" s="75" t="s">
        <v>186</v>
      </c>
      <c r="P32" s="8"/>
      <c r="Q32" s="8"/>
      <c r="R32" s="61"/>
      <c r="S32" s="75"/>
      <c r="T32" s="66"/>
      <c r="U32" s="76"/>
      <c r="V32" s="54"/>
    </row>
    <row r="33" spans="1:22" ht="15" customHeight="1">
      <c r="A33" s="47">
        <v>8</v>
      </c>
      <c r="B33" s="34" t="s">
        <v>74</v>
      </c>
      <c r="C33" s="34" t="s">
        <v>131</v>
      </c>
      <c r="D33" s="34" t="s">
        <v>29</v>
      </c>
      <c r="E33" s="61" t="s">
        <v>436</v>
      </c>
      <c r="F33" s="75">
        <v>0</v>
      </c>
      <c r="G33" s="8" t="s">
        <v>257</v>
      </c>
      <c r="H33" s="8"/>
      <c r="I33" s="8">
        <f>F33+H33</f>
        <v>0</v>
      </c>
      <c r="J33" s="8"/>
      <c r="K33" s="8"/>
      <c r="L33" s="8"/>
      <c r="M33" s="8">
        <f>J33+L33</f>
        <v>0</v>
      </c>
      <c r="N33" s="76">
        <f>I33+M33</f>
        <v>0</v>
      </c>
      <c r="O33" s="75" t="s">
        <v>186</v>
      </c>
      <c r="P33" s="8"/>
      <c r="Q33" s="8"/>
      <c r="R33" s="61"/>
      <c r="S33" s="75"/>
      <c r="T33" s="66"/>
      <c r="U33" s="76"/>
      <c r="V33" s="54"/>
    </row>
    <row r="34" spans="1:22" ht="15" customHeight="1">
      <c r="A34" s="47">
        <v>9.8</v>
      </c>
      <c r="B34" s="34" t="s">
        <v>243</v>
      </c>
      <c r="C34" s="34" t="s">
        <v>244</v>
      </c>
      <c r="D34" s="34" t="s">
        <v>29</v>
      </c>
      <c r="E34" s="61" t="s">
        <v>436</v>
      </c>
      <c r="F34" s="75">
        <v>0</v>
      </c>
      <c r="G34" s="8" t="s">
        <v>260</v>
      </c>
      <c r="H34" s="8"/>
      <c r="I34" s="8">
        <f>F34+H34</f>
        <v>0</v>
      </c>
      <c r="J34" s="8"/>
      <c r="K34" s="8"/>
      <c r="L34" s="8"/>
      <c r="M34" s="8">
        <f>J34+L34</f>
        <v>0</v>
      </c>
      <c r="N34" s="76">
        <f>I34+M34</f>
        <v>0</v>
      </c>
      <c r="O34" s="75" t="s">
        <v>242</v>
      </c>
      <c r="P34" s="8"/>
      <c r="Q34" s="8"/>
      <c r="R34" s="61"/>
      <c r="S34" s="75"/>
      <c r="T34" s="66"/>
      <c r="U34" s="76"/>
      <c r="V34" s="54"/>
    </row>
    <row r="35" spans="1:22" ht="15" customHeight="1">
      <c r="A35" s="47">
        <v>9</v>
      </c>
      <c r="B35" s="26" t="s">
        <v>24</v>
      </c>
      <c r="C35" s="26" t="s">
        <v>126</v>
      </c>
      <c r="D35" s="26" t="s">
        <v>52</v>
      </c>
      <c r="E35" s="61" t="s">
        <v>436</v>
      </c>
      <c r="F35" s="75">
        <v>0</v>
      </c>
      <c r="G35" s="8" t="s">
        <v>259</v>
      </c>
      <c r="H35" s="8"/>
      <c r="I35" s="8">
        <f>F35+H35</f>
        <v>0</v>
      </c>
      <c r="J35" s="8"/>
      <c r="K35" s="8"/>
      <c r="L35" s="8"/>
      <c r="M35" s="8">
        <f>J35+L35</f>
        <v>0</v>
      </c>
      <c r="N35" s="76">
        <f>I35+M35</f>
        <v>0</v>
      </c>
      <c r="O35" s="75" t="s">
        <v>186</v>
      </c>
      <c r="P35" s="8"/>
      <c r="Q35" s="8"/>
      <c r="R35" s="61"/>
      <c r="S35" s="75"/>
      <c r="T35" s="66"/>
      <c r="U35" s="76"/>
      <c r="V35" s="54"/>
    </row>
    <row r="36" spans="1:22" ht="15" customHeight="1">
      <c r="A36" s="47">
        <v>11</v>
      </c>
      <c r="B36" s="26" t="s">
        <v>127</v>
      </c>
      <c r="C36" s="26" t="s">
        <v>128</v>
      </c>
      <c r="D36" s="26" t="s">
        <v>29</v>
      </c>
      <c r="E36" s="61" t="s">
        <v>436</v>
      </c>
      <c r="F36" s="75">
        <v>0</v>
      </c>
      <c r="G36" s="8" t="s">
        <v>262</v>
      </c>
      <c r="H36" s="8">
        <v>1</v>
      </c>
      <c r="I36" s="8">
        <f>F36+H36</f>
        <v>1</v>
      </c>
      <c r="J36" s="8"/>
      <c r="K36" s="8"/>
      <c r="L36" s="8"/>
      <c r="M36" s="8">
        <f>J36+L36</f>
        <v>0</v>
      </c>
      <c r="N36" s="76">
        <f>I36+M36</f>
        <v>1</v>
      </c>
      <c r="O36" s="75" t="s">
        <v>214</v>
      </c>
      <c r="P36" s="8"/>
      <c r="Q36" s="8"/>
      <c r="R36" s="61"/>
      <c r="S36" s="75"/>
      <c r="T36" s="66"/>
      <c r="U36" s="76"/>
      <c r="V36" s="54"/>
    </row>
    <row r="37" spans="1:22" ht="15" customHeight="1">
      <c r="A37" s="47"/>
      <c r="B37" s="34"/>
      <c r="C37" s="34"/>
      <c r="D37" s="19"/>
      <c r="E37" s="94"/>
      <c r="F37" s="75"/>
      <c r="G37" s="8"/>
      <c r="H37" s="8"/>
      <c r="I37" s="8"/>
      <c r="J37" s="8"/>
      <c r="K37" s="8"/>
      <c r="L37" s="8"/>
      <c r="M37" s="8"/>
      <c r="N37" s="76"/>
      <c r="O37" s="75"/>
      <c r="P37" s="8"/>
      <c r="Q37" s="8"/>
      <c r="R37" s="61"/>
      <c r="S37" s="75"/>
      <c r="T37" s="66"/>
      <c r="U37" s="76"/>
      <c r="V37" s="54"/>
    </row>
    <row r="38" spans="1:22" ht="15" customHeight="1">
      <c r="A38" s="47"/>
      <c r="B38" s="19"/>
      <c r="C38" s="19"/>
      <c r="D38" s="19"/>
      <c r="E38" s="94"/>
      <c r="F38" s="75"/>
      <c r="G38" s="8"/>
      <c r="H38" s="8"/>
      <c r="I38" s="8"/>
      <c r="J38" s="8"/>
      <c r="K38" s="8"/>
      <c r="L38" s="8"/>
      <c r="M38" s="8"/>
      <c r="N38" s="76"/>
      <c r="O38" s="75"/>
      <c r="P38" s="8"/>
      <c r="Q38" s="8"/>
      <c r="R38" s="61"/>
      <c r="S38" s="75"/>
      <c r="T38" s="66"/>
      <c r="U38" s="76"/>
      <c r="V38" s="54"/>
    </row>
    <row r="39" spans="1:22" ht="15" customHeight="1" thickBot="1">
      <c r="A39" s="47"/>
      <c r="B39" s="26"/>
      <c r="C39" s="26"/>
      <c r="D39" s="26"/>
      <c r="E39" s="62"/>
      <c r="F39" s="78"/>
      <c r="G39" s="79"/>
      <c r="H39" s="79"/>
      <c r="I39" s="79"/>
      <c r="J39" s="79"/>
      <c r="K39" s="79"/>
      <c r="L39" s="79"/>
      <c r="M39" s="79"/>
      <c r="N39" s="80"/>
      <c r="O39" s="78"/>
      <c r="P39" s="79"/>
      <c r="Q39" s="79"/>
      <c r="R39" s="103"/>
      <c r="S39" s="78"/>
      <c r="T39" s="104"/>
      <c r="U39" s="80"/>
      <c r="V39" s="54"/>
    </row>
    <row r="40" spans="1:22" ht="15" customHeight="1">
      <c r="A40" s="47"/>
      <c r="B40" s="19"/>
      <c r="C40" s="19"/>
      <c r="D40" s="19"/>
      <c r="E40" s="26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54"/>
    </row>
    <row r="41" spans="1:22" ht="15" customHeight="1">
      <c r="A41" s="47"/>
      <c r="B41" s="26"/>
      <c r="C41" s="26"/>
      <c r="D41" s="26"/>
      <c r="E41" s="2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54"/>
    </row>
    <row r="42" spans="1:22" ht="15" customHeight="1">
      <c r="A42" s="47"/>
      <c r="B42" s="34"/>
      <c r="C42" s="34"/>
      <c r="D42" s="34"/>
      <c r="E42" s="2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54"/>
    </row>
    <row r="43" spans="1:22" ht="15" customHeight="1">
      <c r="A43" s="47"/>
      <c r="B43" s="19"/>
      <c r="C43" s="19"/>
      <c r="D43" s="19"/>
      <c r="E43" s="2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54"/>
    </row>
    <row r="44" spans="1:22" ht="15" customHeight="1">
      <c r="A44" s="47"/>
      <c r="B44" s="26"/>
      <c r="C44" s="26"/>
      <c r="D44" s="26"/>
      <c r="E44" s="2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54"/>
    </row>
    <row r="45" spans="1:22" ht="15" customHeight="1">
      <c r="A45" s="47"/>
      <c r="B45" s="19"/>
      <c r="C45" s="19"/>
      <c r="D45" s="19"/>
      <c r="E45" s="2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54"/>
    </row>
    <row r="46" spans="1:22" ht="15" customHeight="1">
      <c r="A46" s="47"/>
      <c r="B46" s="19"/>
      <c r="C46" s="19"/>
      <c r="D46" s="19"/>
      <c r="E46" s="1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54"/>
    </row>
  </sheetData>
  <sheetProtection/>
  <mergeCells count="6">
    <mergeCell ref="A1:U1"/>
    <mergeCell ref="A3:U3"/>
    <mergeCell ref="A2:U2"/>
    <mergeCell ref="F13:N13"/>
    <mergeCell ref="O13:R13"/>
    <mergeCell ref="S13:U13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90" zoomScalePageLayoutView="0" workbookViewId="0" topLeftCell="B11">
      <selection activeCell="X29" sqref="X29"/>
    </sheetView>
  </sheetViews>
  <sheetFormatPr defaultColWidth="12.00390625" defaultRowHeight="15" customHeight="1"/>
  <cols>
    <col min="1" max="1" width="7.28125" style="12" customWidth="1"/>
    <col min="2" max="2" width="28.00390625" style="12" bestFit="1" customWidth="1"/>
    <col min="3" max="3" width="26.7109375" style="12" bestFit="1" customWidth="1"/>
    <col min="4" max="4" width="10.140625" style="12" bestFit="1" customWidth="1"/>
    <col min="5" max="5" width="11.57421875" style="12" customWidth="1"/>
    <col min="6" max="6" width="5.00390625" style="13" customWidth="1"/>
    <col min="7" max="7" width="6.140625" style="13" customWidth="1"/>
    <col min="8" max="8" width="4.8515625" style="13" customWidth="1"/>
    <col min="9" max="9" width="6.00390625" style="13" customWidth="1"/>
    <col min="10" max="10" width="4.421875" style="13" customWidth="1"/>
    <col min="11" max="11" width="6.00390625" style="13" customWidth="1"/>
    <col min="12" max="12" width="5.00390625" style="13" customWidth="1"/>
    <col min="13" max="18" width="6.00390625" style="13" customWidth="1"/>
    <col min="19" max="19" width="7.140625" style="13" customWidth="1"/>
    <col min="20" max="20" width="5.8515625" style="13" customWidth="1"/>
    <col min="21" max="21" width="6.140625" style="13" customWidth="1"/>
    <col min="22" max="22" width="5.57421875" style="13" customWidth="1"/>
    <col min="23" max="16384" width="12.00390625" style="12" customWidth="1"/>
  </cols>
  <sheetData>
    <row r="1" spans="1:22" ht="1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5" ht="15" customHeight="1">
      <c r="A4" s="1"/>
      <c r="B4" s="1"/>
      <c r="C4" s="2"/>
      <c r="D4" s="1"/>
      <c r="E4" s="1"/>
    </row>
    <row r="5" spans="1:5" ht="15" customHeight="1">
      <c r="A5" s="3" t="s">
        <v>20</v>
      </c>
      <c r="B5" s="4"/>
      <c r="C5" s="4"/>
      <c r="D5" s="4"/>
      <c r="E5" s="4"/>
    </row>
    <row r="6" spans="1:22" ht="15" customHeight="1">
      <c r="A6" s="11" t="s">
        <v>22</v>
      </c>
      <c r="B6" s="4"/>
      <c r="C6" s="4"/>
      <c r="D6" s="4"/>
      <c r="E6" s="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" customHeight="1">
      <c r="A7" s="11" t="s">
        <v>21</v>
      </c>
      <c r="B7" s="4"/>
      <c r="C7" s="4"/>
      <c r="D7" s="4"/>
      <c r="E7" s="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 customHeight="1">
      <c r="A8" s="14" t="s">
        <v>8</v>
      </c>
      <c r="B8" s="4"/>
      <c r="C8" s="4"/>
      <c r="D8" s="4"/>
      <c r="E8" s="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 customHeight="1">
      <c r="A9" s="10"/>
      <c r="B9" s="5"/>
      <c r="C9" s="5"/>
      <c r="D9" s="1"/>
      <c r="E9" s="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" customHeight="1">
      <c r="A10" s="3" t="s">
        <v>5</v>
      </c>
      <c r="B10" s="4"/>
      <c r="C10" s="4"/>
      <c r="D10" s="4"/>
      <c r="E10" s="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" customHeight="1">
      <c r="A11" s="14" t="s">
        <v>7</v>
      </c>
      <c r="B11" s="4"/>
      <c r="C11" s="4"/>
      <c r="D11" s="4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" customHeight="1" thickBot="1">
      <c r="A12" s="14" t="s">
        <v>8</v>
      </c>
      <c r="B12" s="4"/>
      <c r="C12" s="4"/>
      <c r="D12" s="4"/>
      <c r="E12" s="4"/>
      <c r="F12" s="17"/>
      <c r="G12" s="17"/>
      <c r="H12" s="17"/>
      <c r="I12" s="17"/>
      <c r="J12" s="17"/>
      <c r="K12" s="17"/>
      <c r="L12" s="17">
        <v>67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5" customHeight="1" thickBot="1">
      <c r="A13" s="5"/>
      <c r="B13" s="5"/>
      <c r="C13" s="5"/>
      <c r="D13" s="1"/>
      <c r="E13" s="1"/>
      <c r="F13" s="57" t="s">
        <v>432</v>
      </c>
      <c r="G13" s="58"/>
      <c r="H13" s="58"/>
      <c r="I13" s="58"/>
      <c r="J13" s="58"/>
      <c r="K13" s="58"/>
      <c r="L13" s="58"/>
      <c r="M13" s="58"/>
      <c r="N13" s="59"/>
      <c r="O13" s="58" t="s">
        <v>433</v>
      </c>
      <c r="P13" s="58"/>
      <c r="Q13" s="58"/>
      <c r="R13" s="58"/>
      <c r="S13" s="59"/>
      <c r="T13" s="57" t="s">
        <v>434</v>
      </c>
      <c r="U13" s="59"/>
      <c r="V13" s="16"/>
    </row>
    <row r="14" spans="1:22" ht="15" customHeight="1">
      <c r="A14" s="6" t="s">
        <v>0</v>
      </c>
      <c r="B14" s="6" t="s">
        <v>1</v>
      </c>
      <c r="C14" s="6" t="s">
        <v>2</v>
      </c>
      <c r="D14" s="6" t="s">
        <v>3</v>
      </c>
      <c r="E14" s="60" t="s">
        <v>4</v>
      </c>
      <c r="F14" s="69" t="s">
        <v>11</v>
      </c>
      <c r="G14" s="56" t="s">
        <v>166</v>
      </c>
      <c r="H14" s="56" t="s">
        <v>167</v>
      </c>
      <c r="I14" s="56" t="s">
        <v>168</v>
      </c>
      <c r="J14" s="56" t="s">
        <v>11</v>
      </c>
      <c r="K14" s="56" t="s">
        <v>166</v>
      </c>
      <c r="L14" s="56" t="s">
        <v>167</v>
      </c>
      <c r="M14" s="56" t="s">
        <v>176</v>
      </c>
      <c r="N14" s="70" t="s">
        <v>173</v>
      </c>
      <c r="O14" s="81" t="s">
        <v>11</v>
      </c>
      <c r="P14" s="82" t="s">
        <v>166</v>
      </c>
      <c r="Q14" s="82" t="s">
        <v>167</v>
      </c>
      <c r="R14" s="82" t="s">
        <v>319</v>
      </c>
      <c r="S14" s="83" t="s">
        <v>320</v>
      </c>
      <c r="T14" s="81" t="s">
        <v>11</v>
      </c>
      <c r="U14" s="83" t="s">
        <v>166</v>
      </c>
      <c r="V14" s="64" t="s">
        <v>12</v>
      </c>
    </row>
    <row r="15" spans="1:22" ht="15" customHeight="1">
      <c r="A15" s="6"/>
      <c r="B15" s="6"/>
      <c r="C15" s="6"/>
      <c r="D15" s="6"/>
      <c r="E15" s="60"/>
      <c r="F15" s="71"/>
      <c r="G15" s="18"/>
      <c r="H15" s="18"/>
      <c r="I15" s="18"/>
      <c r="J15" s="18"/>
      <c r="K15" s="18"/>
      <c r="L15" s="18"/>
      <c r="M15" s="18"/>
      <c r="N15" s="72"/>
      <c r="O15" s="71"/>
      <c r="P15" s="18"/>
      <c r="Q15" s="18"/>
      <c r="R15" s="18"/>
      <c r="S15" s="72"/>
      <c r="T15" s="71"/>
      <c r="U15" s="72"/>
      <c r="V15" s="64"/>
    </row>
    <row r="16" spans="1:22" ht="15" customHeight="1">
      <c r="A16" s="7"/>
      <c r="B16" s="8"/>
      <c r="C16" s="8"/>
      <c r="D16" s="8"/>
      <c r="E16" s="61"/>
      <c r="F16" s="73"/>
      <c r="G16" s="20"/>
      <c r="H16" s="20"/>
      <c r="I16" s="20"/>
      <c r="J16" s="20"/>
      <c r="K16" s="20"/>
      <c r="L16" s="20"/>
      <c r="M16" s="20"/>
      <c r="N16" s="74"/>
      <c r="O16" s="73"/>
      <c r="P16" s="20"/>
      <c r="Q16" s="20"/>
      <c r="R16" s="20"/>
      <c r="S16" s="74"/>
      <c r="T16" s="73"/>
      <c r="U16" s="74"/>
      <c r="V16" s="65"/>
    </row>
    <row r="17" spans="1:22" ht="15" customHeight="1">
      <c r="A17" s="34">
        <v>12</v>
      </c>
      <c r="B17" s="26" t="s">
        <v>24</v>
      </c>
      <c r="C17" s="26" t="s">
        <v>152</v>
      </c>
      <c r="D17" s="26" t="s">
        <v>52</v>
      </c>
      <c r="E17" s="62" t="s">
        <v>5</v>
      </c>
      <c r="F17" s="75">
        <v>8</v>
      </c>
      <c r="G17" s="8" t="s">
        <v>290</v>
      </c>
      <c r="H17" s="8"/>
      <c r="I17" s="8">
        <f>F17+H17</f>
        <v>8</v>
      </c>
      <c r="J17" s="8"/>
      <c r="K17" s="8"/>
      <c r="L17" s="8"/>
      <c r="M17" s="8">
        <f>J17+L17</f>
        <v>0</v>
      </c>
      <c r="N17" s="76">
        <f>I17+M17</f>
        <v>8</v>
      </c>
      <c r="O17" s="75" t="s">
        <v>186</v>
      </c>
      <c r="P17" s="8"/>
      <c r="Q17" s="8"/>
      <c r="R17" s="36"/>
      <c r="S17" s="76"/>
      <c r="T17" s="75"/>
      <c r="U17" s="76"/>
      <c r="V17" s="66"/>
    </row>
    <row r="18" spans="1:22" ht="15" customHeight="1">
      <c r="A18" s="37">
        <v>11</v>
      </c>
      <c r="B18" s="35" t="s">
        <v>150</v>
      </c>
      <c r="C18" s="35" t="s">
        <v>151</v>
      </c>
      <c r="D18" s="35" t="s">
        <v>26</v>
      </c>
      <c r="E18" s="63" t="s">
        <v>5</v>
      </c>
      <c r="F18" s="77">
        <v>4</v>
      </c>
      <c r="G18" s="36" t="s">
        <v>289</v>
      </c>
      <c r="H18" s="36"/>
      <c r="I18" s="8">
        <f>F18+H18</f>
        <v>4</v>
      </c>
      <c r="J18" s="36"/>
      <c r="K18" s="36"/>
      <c r="L18" s="36"/>
      <c r="M18" s="8">
        <f>J18+L18</f>
        <v>0</v>
      </c>
      <c r="N18" s="76">
        <f>I18+M18</f>
        <v>4</v>
      </c>
      <c r="O18" s="77">
        <v>0</v>
      </c>
      <c r="P18" s="36" t="s">
        <v>431</v>
      </c>
      <c r="Q18" s="36">
        <v>1</v>
      </c>
      <c r="R18" s="36">
        <f>O18+Q18</f>
        <v>1</v>
      </c>
      <c r="S18" s="84"/>
      <c r="T18" s="77"/>
      <c r="U18" s="84"/>
      <c r="V18" s="67"/>
    </row>
    <row r="19" spans="1:23" ht="15" customHeight="1">
      <c r="A19" s="34">
        <v>3</v>
      </c>
      <c r="B19" s="26" t="s">
        <v>134</v>
      </c>
      <c r="C19" s="26" t="s">
        <v>135</v>
      </c>
      <c r="D19" s="26" t="s">
        <v>26</v>
      </c>
      <c r="E19" s="62" t="s">
        <v>148</v>
      </c>
      <c r="F19" s="75">
        <v>4</v>
      </c>
      <c r="G19" s="8" t="s">
        <v>281</v>
      </c>
      <c r="H19" s="8"/>
      <c r="I19" s="8">
        <f>F19+H19</f>
        <v>4</v>
      </c>
      <c r="J19" s="8"/>
      <c r="K19" s="8"/>
      <c r="L19" s="8"/>
      <c r="M19" s="8">
        <f>J19+L19</f>
        <v>0</v>
      </c>
      <c r="N19" s="76">
        <f>I19+M19</f>
        <v>4</v>
      </c>
      <c r="O19" s="75">
        <v>4</v>
      </c>
      <c r="P19" s="8">
        <v>62.46</v>
      </c>
      <c r="Q19" s="8"/>
      <c r="R19" s="36">
        <f>O19+Q19</f>
        <v>4</v>
      </c>
      <c r="S19" s="84">
        <f>N19+R19</f>
        <v>8</v>
      </c>
      <c r="T19" s="77"/>
      <c r="U19" s="84"/>
      <c r="V19" s="66">
        <v>1</v>
      </c>
      <c r="W19" s="12" t="s">
        <v>337</v>
      </c>
    </row>
    <row r="20" spans="1:23" ht="15" customHeight="1">
      <c r="A20" s="34">
        <v>2</v>
      </c>
      <c r="B20" s="26" t="s">
        <v>137</v>
      </c>
      <c r="C20" s="26" t="s">
        <v>138</v>
      </c>
      <c r="D20" s="26" t="s">
        <v>48</v>
      </c>
      <c r="E20" s="62" t="s">
        <v>148</v>
      </c>
      <c r="F20" s="75">
        <v>0</v>
      </c>
      <c r="G20" s="8" t="s">
        <v>280</v>
      </c>
      <c r="H20" s="8"/>
      <c r="I20" s="8">
        <f>F20+H20</f>
        <v>0</v>
      </c>
      <c r="J20" s="8"/>
      <c r="K20" s="8"/>
      <c r="L20" s="8"/>
      <c r="M20" s="8">
        <f>J20+L20</f>
        <v>0</v>
      </c>
      <c r="N20" s="76">
        <f>I20+M20</f>
        <v>0</v>
      </c>
      <c r="O20" s="75">
        <v>4</v>
      </c>
      <c r="P20" s="8">
        <v>65.98</v>
      </c>
      <c r="Q20" s="8"/>
      <c r="R20" s="36">
        <f>O20+Q20</f>
        <v>4</v>
      </c>
      <c r="S20" s="84">
        <f>N20+R20</f>
        <v>4</v>
      </c>
      <c r="T20" s="77"/>
      <c r="U20" s="84"/>
      <c r="V20" s="66">
        <v>2</v>
      </c>
      <c r="W20" s="12" t="s">
        <v>338</v>
      </c>
    </row>
    <row r="21" spans="1:23" ht="15" customHeight="1">
      <c r="A21" s="19">
        <v>4</v>
      </c>
      <c r="B21" s="26" t="s">
        <v>105</v>
      </c>
      <c r="C21" s="26" t="s">
        <v>136</v>
      </c>
      <c r="D21" s="26" t="s">
        <v>29</v>
      </c>
      <c r="E21" s="62" t="s">
        <v>149</v>
      </c>
      <c r="F21" s="75">
        <v>4</v>
      </c>
      <c r="G21" s="8" t="s">
        <v>282</v>
      </c>
      <c r="H21" s="8"/>
      <c r="I21" s="8">
        <f>F21+H21</f>
        <v>4</v>
      </c>
      <c r="J21" s="8">
        <v>0</v>
      </c>
      <c r="K21" s="8" t="s">
        <v>297</v>
      </c>
      <c r="L21" s="8"/>
      <c r="M21" s="8">
        <f>J21+L21</f>
        <v>0</v>
      </c>
      <c r="N21" s="76">
        <f>I21+M21</f>
        <v>4</v>
      </c>
      <c r="O21" s="75">
        <v>0</v>
      </c>
      <c r="P21" s="8">
        <v>63.73</v>
      </c>
      <c r="Q21" s="8"/>
      <c r="R21" s="36">
        <f>O21+Q21</f>
        <v>0</v>
      </c>
      <c r="S21" s="84">
        <f>N21+R21</f>
        <v>4</v>
      </c>
      <c r="T21" s="77"/>
      <c r="U21" s="84"/>
      <c r="V21" s="66">
        <v>1</v>
      </c>
      <c r="W21" s="12" t="s">
        <v>338</v>
      </c>
    </row>
    <row r="22" spans="1:23" ht="15" customHeight="1">
      <c r="A22" s="19">
        <v>15</v>
      </c>
      <c r="B22" s="26" t="s">
        <v>134</v>
      </c>
      <c r="C22" s="26" t="s">
        <v>143</v>
      </c>
      <c r="D22" s="26" t="s">
        <v>26</v>
      </c>
      <c r="E22" s="62" t="s">
        <v>322</v>
      </c>
      <c r="F22" s="75">
        <v>0</v>
      </c>
      <c r="G22" s="8" t="s">
        <v>187</v>
      </c>
      <c r="H22" s="8"/>
      <c r="I22" s="8">
        <f>F22+H22</f>
        <v>0</v>
      </c>
      <c r="J22" s="8">
        <v>0</v>
      </c>
      <c r="K22" s="8" t="s">
        <v>307</v>
      </c>
      <c r="L22" s="8"/>
      <c r="M22" s="8">
        <f>J22+L22</f>
        <v>0</v>
      </c>
      <c r="N22" s="76">
        <f>I22+M22</f>
        <v>0</v>
      </c>
      <c r="O22" s="75">
        <v>0</v>
      </c>
      <c r="P22" s="8">
        <v>62.09</v>
      </c>
      <c r="Q22" s="8"/>
      <c r="R22" s="36">
        <f>O22+Q22</f>
        <v>0</v>
      </c>
      <c r="S22" s="84">
        <f>N22+R22</f>
        <v>0</v>
      </c>
      <c r="T22" s="77">
        <v>4</v>
      </c>
      <c r="U22" s="84">
        <v>36.51</v>
      </c>
      <c r="V22" s="66">
        <v>1</v>
      </c>
      <c r="W22" s="12" t="s">
        <v>337</v>
      </c>
    </row>
    <row r="23" spans="1:23" ht="15" customHeight="1">
      <c r="A23" s="19">
        <v>8</v>
      </c>
      <c r="B23" s="34" t="s">
        <v>144</v>
      </c>
      <c r="C23" s="34" t="s">
        <v>145</v>
      </c>
      <c r="D23" s="34" t="s">
        <v>26</v>
      </c>
      <c r="E23" s="62" t="s">
        <v>322</v>
      </c>
      <c r="F23" s="75">
        <v>0</v>
      </c>
      <c r="G23" s="8" t="s">
        <v>285</v>
      </c>
      <c r="H23" s="8"/>
      <c r="I23" s="8">
        <f>F23+H23</f>
        <v>0</v>
      </c>
      <c r="J23" s="8">
        <v>0</v>
      </c>
      <c r="K23" s="8" t="s">
        <v>300</v>
      </c>
      <c r="L23" s="8"/>
      <c r="M23" s="8">
        <f>J23+L23</f>
        <v>0</v>
      </c>
      <c r="N23" s="76">
        <f>I23+M23</f>
        <v>0</v>
      </c>
      <c r="O23" s="75">
        <v>0</v>
      </c>
      <c r="P23" s="8">
        <v>62.33</v>
      </c>
      <c r="Q23" s="8"/>
      <c r="R23" s="36">
        <f>O23+Q23</f>
        <v>0</v>
      </c>
      <c r="S23" s="84">
        <f>N23+R23</f>
        <v>0</v>
      </c>
      <c r="T23" s="77">
        <v>0</v>
      </c>
      <c r="U23" s="84">
        <v>38.1</v>
      </c>
      <c r="V23" s="66">
        <v>2</v>
      </c>
      <c r="W23" s="12" t="s">
        <v>338</v>
      </c>
    </row>
    <row r="24" spans="1:22" ht="15" customHeight="1">
      <c r="A24" s="19">
        <v>13</v>
      </c>
      <c r="B24" s="34" t="s">
        <v>71</v>
      </c>
      <c r="C24" s="34" t="s">
        <v>117</v>
      </c>
      <c r="D24" s="34" t="s">
        <v>32</v>
      </c>
      <c r="E24" s="62" t="s">
        <v>322</v>
      </c>
      <c r="F24" s="75">
        <v>0</v>
      </c>
      <c r="G24" s="8" t="s">
        <v>294</v>
      </c>
      <c r="H24" s="8"/>
      <c r="I24" s="8">
        <f>F24+H24</f>
        <v>0</v>
      </c>
      <c r="J24" s="8">
        <v>0</v>
      </c>
      <c r="K24" s="8" t="s">
        <v>308</v>
      </c>
      <c r="L24" s="8"/>
      <c r="M24" s="8">
        <f>J24+L24</f>
        <v>0</v>
      </c>
      <c r="N24" s="76">
        <f>I24+M24</f>
        <v>0</v>
      </c>
      <c r="O24" s="75">
        <v>0</v>
      </c>
      <c r="P24" s="8">
        <v>62.4</v>
      </c>
      <c r="Q24" s="8"/>
      <c r="R24" s="36">
        <f>O24+Q24</f>
        <v>0</v>
      </c>
      <c r="S24" s="84">
        <f>N24+R24</f>
        <v>0</v>
      </c>
      <c r="T24" s="77">
        <v>16</v>
      </c>
      <c r="U24" s="84">
        <v>54.76</v>
      </c>
      <c r="V24" s="66">
        <v>3</v>
      </c>
    </row>
    <row r="25" spans="1:22" ht="15" customHeight="1">
      <c r="A25" s="19">
        <v>10</v>
      </c>
      <c r="B25" s="30" t="s">
        <v>163</v>
      </c>
      <c r="C25" s="29" t="s">
        <v>164</v>
      </c>
      <c r="D25" s="29" t="s">
        <v>32</v>
      </c>
      <c r="E25" s="62" t="s">
        <v>322</v>
      </c>
      <c r="F25" s="75">
        <v>4</v>
      </c>
      <c r="G25" s="8" t="s">
        <v>288</v>
      </c>
      <c r="H25" s="8"/>
      <c r="I25" s="8">
        <f>F25+H25</f>
        <v>4</v>
      </c>
      <c r="J25" s="8">
        <v>0</v>
      </c>
      <c r="K25" s="8" t="s">
        <v>304</v>
      </c>
      <c r="L25" s="8"/>
      <c r="M25" s="8">
        <f>J25+L25</f>
        <v>0</v>
      </c>
      <c r="N25" s="76">
        <f>I25+M25</f>
        <v>4</v>
      </c>
      <c r="O25" s="75">
        <v>0</v>
      </c>
      <c r="P25" s="8">
        <v>64.01</v>
      </c>
      <c r="Q25" s="8"/>
      <c r="R25" s="36">
        <f>O25+Q25</f>
        <v>0</v>
      </c>
      <c r="S25" s="84">
        <f>N25+R25</f>
        <v>4</v>
      </c>
      <c r="T25" s="77"/>
      <c r="U25" s="84"/>
      <c r="V25" s="66">
        <v>4</v>
      </c>
    </row>
    <row r="26" spans="1:22" ht="15" customHeight="1">
      <c r="A26" s="19">
        <v>16</v>
      </c>
      <c r="B26" s="34" t="s">
        <v>122</v>
      </c>
      <c r="C26" s="34" t="s">
        <v>276</v>
      </c>
      <c r="D26" s="34" t="s">
        <v>277</v>
      </c>
      <c r="E26" s="62" t="s">
        <v>322</v>
      </c>
      <c r="F26" s="75">
        <v>4</v>
      </c>
      <c r="G26" s="8" t="s">
        <v>296</v>
      </c>
      <c r="H26" s="8"/>
      <c r="I26" s="8">
        <f>F26+H26</f>
        <v>4</v>
      </c>
      <c r="J26" s="8">
        <v>4</v>
      </c>
      <c r="K26" s="8" t="s">
        <v>309</v>
      </c>
      <c r="L26" s="8"/>
      <c r="M26" s="8">
        <f>J26+L26</f>
        <v>4</v>
      </c>
      <c r="N26" s="76">
        <f>I26+M26</f>
        <v>8</v>
      </c>
      <c r="O26" s="75">
        <v>0</v>
      </c>
      <c r="P26" s="8">
        <v>64.63</v>
      </c>
      <c r="Q26" s="8"/>
      <c r="R26" s="36">
        <f>O26+Q26</f>
        <v>0</v>
      </c>
      <c r="S26" s="84">
        <f>N26+R26</f>
        <v>8</v>
      </c>
      <c r="T26" s="77"/>
      <c r="U26" s="84"/>
      <c r="V26" s="66">
        <v>5</v>
      </c>
    </row>
    <row r="27" spans="1:22" ht="15" customHeight="1">
      <c r="A27" s="28">
        <v>7</v>
      </c>
      <c r="B27" s="34" t="s">
        <v>122</v>
      </c>
      <c r="C27" s="34" t="s">
        <v>142</v>
      </c>
      <c r="D27" s="34" t="s">
        <v>40</v>
      </c>
      <c r="E27" s="62" t="s">
        <v>322</v>
      </c>
      <c r="F27" s="75">
        <v>0</v>
      </c>
      <c r="G27" s="8" t="s">
        <v>284</v>
      </c>
      <c r="H27" s="8"/>
      <c r="I27" s="8">
        <f>F27+H27</f>
        <v>0</v>
      </c>
      <c r="J27" s="8">
        <v>4</v>
      </c>
      <c r="K27" s="8" t="s">
        <v>303</v>
      </c>
      <c r="L27" s="8"/>
      <c r="M27" s="8">
        <f>J27+L27</f>
        <v>4</v>
      </c>
      <c r="N27" s="76">
        <f>I27+M27</f>
        <v>4</v>
      </c>
      <c r="O27" s="75">
        <v>0</v>
      </c>
      <c r="P27" s="8">
        <v>66.76</v>
      </c>
      <c r="Q27" s="8"/>
      <c r="R27" s="36">
        <f>O27+Q27</f>
        <v>0</v>
      </c>
      <c r="S27" s="84">
        <f>N27+R27</f>
        <v>4</v>
      </c>
      <c r="T27" s="77"/>
      <c r="U27" s="84"/>
      <c r="V27" s="66">
        <v>6</v>
      </c>
    </row>
    <row r="28" spans="1:22" ht="15" customHeight="1">
      <c r="A28" s="28" t="s">
        <v>287</v>
      </c>
      <c r="B28" s="34" t="s">
        <v>278</v>
      </c>
      <c r="C28" s="34" t="s">
        <v>429</v>
      </c>
      <c r="D28" s="34" t="s">
        <v>26</v>
      </c>
      <c r="E28" s="62" t="s">
        <v>322</v>
      </c>
      <c r="F28" s="75">
        <v>0</v>
      </c>
      <c r="G28" s="8" t="s">
        <v>286</v>
      </c>
      <c r="H28" s="8"/>
      <c r="I28" s="8">
        <f>F28+H28</f>
        <v>0</v>
      </c>
      <c r="J28" s="8">
        <v>4</v>
      </c>
      <c r="K28" s="8" t="s">
        <v>301</v>
      </c>
      <c r="L28" s="8"/>
      <c r="M28" s="8">
        <f>J28+L28</f>
        <v>4</v>
      </c>
      <c r="N28" s="76">
        <f>I28+M28</f>
        <v>4</v>
      </c>
      <c r="O28" s="75">
        <v>4</v>
      </c>
      <c r="P28" s="8">
        <v>61.4</v>
      </c>
      <c r="Q28" s="8"/>
      <c r="R28" s="36">
        <f>O28+Q28</f>
        <v>4</v>
      </c>
      <c r="S28" s="84">
        <f>N28+R28</f>
        <v>8</v>
      </c>
      <c r="T28" s="77"/>
      <c r="U28" s="84"/>
      <c r="V28" s="66"/>
    </row>
    <row r="29" spans="1:22" ht="15" customHeight="1">
      <c r="A29" s="28">
        <v>9</v>
      </c>
      <c r="B29" s="34" t="s">
        <v>146</v>
      </c>
      <c r="C29" s="34" t="s">
        <v>147</v>
      </c>
      <c r="D29" s="34" t="s">
        <v>26</v>
      </c>
      <c r="E29" s="62" t="s">
        <v>322</v>
      </c>
      <c r="F29" s="75" t="s">
        <v>214</v>
      </c>
      <c r="G29" s="8"/>
      <c r="H29" s="8"/>
      <c r="I29" s="8">
        <v>24</v>
      </c>
      <c r="J29" s="8">
        <v>4</v>
      </c>
      <c r="K29" s="8" t="s">
        <v>299</v>
      </c>
      <c r="L29" s="8">
        <v>3</v>
      </c>
      <c r="M29" s="8">
        <f>J29+L29</f>
        <v>7</v>
      </c>
      <c r="N29" s="76">
        <f>I29+M29</f>
        <v>31</v>
      </c>
      <c r="O29" s="75">
        <v>4</v>
      </c>
      <c r="P29" s="8">
        <v>64.04</v>
      </c>
      <c r="Q29" s="8"/>
      <c r="R29" s="36">
        <f>O29+Q29</f>
        <v>4</v>
      </c>
      <c r="S29" s="84">
        <f>N29+R29</f>
        <v>35</v>
      </c>
      <c r="T29" s="77"/>
      <c r="U29" s="84"/>
      <c r="V29" s="66"/>
    </row>
    <row r="30" spans="1:22" ht="15" customHeight="1">
      <c r="A30" s="28">
        <v>6</v>
      </c>
      <c r="B30" s="26" t="s">
        <v>99</v>
      </c>
      <c r="C30" s="26" t="s">
        <v>141</v>
      </c>
      <c r="D30" s="26" t="s">
        <v>29</v>
      </c>
      <c r="E30" s="62" t="s">
        <v>322</v>
      </c>
      <c r="F30" s="75">
        <v>0</v>
      </c>
      <c r="G30" s="8" t="s">
        <v>283</v>
      </c>
      <c r="H30" s="8"/>
      <c r="I30" s="8">
        <f>F30+H30</f>
        <v>0</v>
      </c>
      <c r="J30" s="8">
        <v>4</v>
      </c>
      <c r="K30" s="8" t="s">
        <v>298</v>
      </c>
      <c r="L30" s="8"/>
      <c r="M30" s="8">
        <f>J30+L30</f>
        <v>4</v>
      </c>
      <c r="N30" s="76">
        <f>I30+M30</f>
        <v>4</v>
      </c>
      <c r="O30" s="75">
        <v>4</v>
      </c>
      <c r="P30" s="8">
        <v>65.52</v>
      </c>
      <c r="Q30" s="8"/>
      <c r="R30" s="36">
        <f>O30+Q30</f>
        <v>4</v>
      </c>
      <c r="S30" s="84">
        <f>N30+R30</f>
        <v>8</v>
      </c>
      <c r="T30" s="77"/>
      <c r="U30" s="84"/>
      <c r="V30" s="66"/>
    </row>
    <row r="31" spans="1:22" ht="15" customHeight="1">
      <c r="A31" s="28"/>
      <c r="B31" s="34" t="s">
        <v>293</v>
      </c>
      <c r="C31" s="34" t="s">
        <v>292</v>
      </c>
      <c r="D31" s="34" t="s">
        <v>26</v>
      </c>
      <c r="E31" s="62" t="s">
        <v>322</v>
      </c>
      <c r="F31" s="75">
        <v>4</v>
      </c>
      <c r="G31" s="8" t="s">
        <v>291</v>
      </c>
      <c r="H31" s="8"/>
      <c r="I31" s="8">
        <f>F31+H31</f>
        <v>4</v>
      </c>
      <c r="J31" s="8">
        <v>8</v>
      </c>
      <c r="K31" s="8" t="s">
        <v>305</v>
      </c>
      <c r="L31" s="8"/>
      <c r="M31" s="8">
        <f>J31+L31</f>
        <v>8</v>
      </c>
      <c r="N31" s="76">
        <f>I31+M31</f>
        <v>12</v>
      </c>
      <c r="O31" s="75">
        <v>8</v>
      </c>
      <c r="P31" s="8">
        <v>63.99</v>
      </c>
      <c r="Q31" s="8"/>
      <c r="R31" s="36">
        <f>O31+Q31</f>
        <v>8</v>
      </c>
      <c r="S31" s="84">
        <f>N31+R31</f>
        <v>20</v>
      </c>
      <c r="T31" s="77"/>
      <c r="U31" s="84"/>
      <c r="V31" s="66"/>
    </row>
    <row r="32" spans="1:22" ht="15" customHeight="1">
      <c r="A32" s="19">
        <v>14</v>
      </c>
      <c r="B32" s="26" t="s">
        <v>137</v>
      </c>
      <c r="C32" s="26" t="s">
        <v>139</v>
      </c>
      <c r="D32" s="26" t="s">
        <v>29</v>
      </c>
      <c r="E32" s="62" t="s">
        <v>322</v>
      </c>
      <c r="F32" s="75">
        <v>0</v>
      </c>
      <c r="G32" s="8" t="s">
        <v>295</v>
      </c>
      <c r="H32" s="8"/>
      <c r="I32" s="8">
        <f>F32+H32</f>
        <v>0</v>
      </c>
      <c r="J32" s="8">
        <v>0</v>
      </c>
      <c r="K32" s="8" t="s">
        <v>306</v>
      </c>
      <c r="L32" s="8"/>
      <c r="M32" s="8">
        <f>J32+L32</f>
        <v>0</v>
      </c>
      <c r="N32" s="76">
        <f>I32+M32</f>
        <v>0</v>
      </c>
      <c r="O32" s="75">
        <v>8</v>
      </c>
      <c r="P32" s="8">
        <v>64.73</v>
      </c>
      <c r="Q32" s="8"/>
      <c r="R32" s="36">
        <f>O32+Q32</f>
        <v>8</v>
      </c>
      <c r="S32" s="84">
        <f>N32+R32</f>
        <v>8</v>
      </c>
      <c r="T32" s="77"/>
      <c r="U32" s="84"/>
      <c r="V32" s="66"/>
    </row>
    <row r="33" spans="1:22" ht="15" customHeight="1" thickBot="1">
      <c r="A33" s="19">
        <v>1</v>
      </c>
      <c r="B33" s="19" t="s">
        <v>71</v>
      </c>
      <c r="C33" s="19" t="s">
        <v>140</v>
      </c>
      <c r="D33" s="19" t="s">
        <v>32</v>
      </c>
      <c r="E33" s="62" t="s">
        <v>322</v>
      </c>
      <c r="F33" s="78">
        <v>0</v>
      </c>
      <c r="G33" s="79" t="s">
        <v>279</v>
      </c>
      <c r="H33" s="79"/>
      <c r="I33" s="79">
        <f>F33+H33</f>
        <v>0</v>
      </c>
      <c r="J33" s="79">
        <v>8</v>
      </c>
      <c r="K33" s="79" t="s">
        <v>302</v>
      </c>
      <c r="L33" s="79"/>
      <c r="M33" s="79">
        <f>J33+L33</f>
        <v>8</v>
      </c>
      <c r="N33" s="80">
        <f>I33+M33</f>
        <v>8</v>
      </c>
      <c r="O33" s="78" t="s">
        <v>186</v>
      </c>
      <c r="P33" s="79"/>
      <c r="Q33" s="79"/>
      <c r="R33" s="79"/>
      <c r="S33" s="80"/>
      <c r="T33" s="78"/>
      <c r="U33" s="80"/>
      <c r="V33" s="66"/>
    </row>
    <row r="34" spans="1:22" ht="15" customHeight="1">
      <c r="A34" s="19"/>
      <c r="B34" s="19"/>
      <c r="C34" s="19"/>
      <c r="D34" s="19"/>
      <c r="E34" s="19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8"/>
    </row>
    <row r="35" spans="1:22" ht="15" customHeight="1">
      <c r="A35" s="19"/>
      <c r="B35" s="19"/>
      <c r="C35" s="19"/>
      <c r="D35" s="19"/>
      <c r="E35" s="1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</sheetData>
  <sheetProtection/>
  <mergeCells count="6">
    <mergeCell ref="A1:V1"/>
    <mergeCell ref="A3:V3"/>
    <mergeCell ref="A2:V2"/>
    <mergeCell ref="F13:N13"/>
    <mergeCell ref="O13:S13"/>
    <mergeCell ref="T13:U13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SheetLayoutView="100" zoomScalePageLayoutView="0" workbookViewId="0" topLeftCell="A1">
      <selection activeCell="U14" sqref="U14"/>
    </sheetView>
  </sheetViews>
  <sheetFormatPr defaultColWidth="12.00390625" defaultRowHeight="15" customHeight="1"/>
  <cols>
    <col min="1" max="1" width="7.28125" style="12" customWidth="1"/>
    <col min="2" max="2" width="32.7109375" style="12" bestFit="1" customWidth="1"/>
    <col min="3" max="3" width="23.57421875" style="12" bestFit="1" customWidth="1"/>
    <col min="4" max="4" width="8.7109375" style="12" bestFit="1" customWidth="1"/>
    <col min="5" max="5" width="6.421875" style="12" bestFit="1" customWidth="1"/>
    <col min="6" max="6" width="4.8515625" style="13" customWidth="1"/>
    <col min="7" max="7" width="5.7109375" style="13" customWidth="1"/>
    <col min="8" max="8" width="4.421875" style="13" customWidth="1"/>
    <col min="9" max="9" width="6.57421875" style="13" customWidth="1"/>
    <col min="10" max="10" width="4.7109375" style="13" customWidth="1"/>
    <col min="11" max="11" width="6.421875" style="13" customWidth="1"/>
    <col min="12" max="12" width="4.8515625" style="13" customWidth="1"/>
    <col min="13" max="13" width="6.00390625" style="13" customWidth="1"/>
    <col min="14" max="18" width="5.8515625" style="13" customWidth="1"/>
    <col min="19" max="19" width="7.421875" style="13" customWidth="1"/>
    <col min="20" max="20" width="5.7109375" style="13" bestFit="1" customWidth="1"/>
    <col min="21" max="16384" width="12.00390625" style="12" customWidth="1"/>
  </cols>
  <sheetData>
    <row r="1" spans="1:20" ht="1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5" customHeight="1">
      <c r="A3" s="55" t="s">
        <v>321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5" customHeight="1">
      <c r="A4" s="23"/>
      <c r="B4" s="23"/>
      <c r="C4" s="24"/>
      <c r="D4" s="23"/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5" ht="15" customHeight="1">
      <c r="A5" s="3" t="s">
        <v>16</v>
      </c>
      <c r="B5" s="4"/>
      <c r="C5" s="4"/>
      <c r="D5" s="4"/>
      <c r="E5" s="4"/>
    </row>
    <row r="6" spans="1:20" ht="15" customHeight="1">
      <c r="A6" s="11" t="s">
        <v>22</v>
      </c>
      <c r="B6" s="4"/>
      <c r="C6" s="4"/>
      <c r="D6" s="4"/>
      <c r="E6" s="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" customHeight="1">
      <c r="A7" s="11" t="s">
        <v>23</v>
      </c>
      <c r="B7" s="4"/>
      <c r="C7" s="4"/>
      <c r="D7" s="4"/>
      <c r="E7" s="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 customHeight="1">
      <c r="A8" s="10"/>
      <c r="B8" s="5"/>
      <c r="C8" s="5"/>
      <c r="D8" s="1"/>
      <c r="E8" s="1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>
      <c r="A9" s="3" t="s">
        <v>5</v>
      </c>
      <c r="B9" s="4"/>
      <c r="C9" s="4"/>
      <c r="D9" s="4"/>
      <c r="E9" s="4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>
      <c r="A10" s="14" t="s">
        <v>7</v>
      </c>
      <c r="B10" s="4"/>
      <c r="C10" s="4"/>
      <c r="D10" s="4"/>
      <c r="E10" s="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" customHeight="1" thickBot="1">
      <c r="A11" s="11" t="s">
        <v>23</v>
      </c>
      <c r="B11" s="4"/>
      <c r="C11" s="4"/>
      <c r="D11" s="4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" customHeight="1" thickBot="1">
      <c r="A12" s="5"/>
      <c r="B12" s="5"/>
      <c r="C12" s="5"/>
      <c r="D12" s="1"/>
      <c r="E12" s="1"/>
      <c r="F12" s="57" t="s">
        <v>432</v>
      </c>
      <c r="G12" s="58"/>
      <c r="H12" s="58"/>
      <c r="I12" s="58"/>
      <c r="J12" s="58"/>
      <c r="K12" s="58"/>
      <c r="L12" s="58"/>
      <c r="M12" s="58"/>
      <c r="N12" s="59"/>
      <c r="O12" s="57" t="s">
        <v>433</v>
      </c>
      <c r="P12" s="58"/>
      <c r="Q12" s="58"/>
      <c r="R12" s="58"/>
      <c r="S12" s="59"/>
      <c r="T12" s="16"/>
    </row>
    <row r="13" spans="1:20" ht="15" customHeight="1">
      <c r="A13" s="6" t="s">
        <v>0</v>
      </c>
      <c r="B13" s="6" t="s">
        <v>1</v>
      </c>
      <c r="C13" s="6" t="s">
        <v>2</v>
      </c>
      <c r="D13" s="6" t="s">
        <v>3</v>
      </c>
      <c r="E13" s="60" t="s">
        <v>4</v>
      </c>
      <c r="F13" s="81" t="s">
        <v>11</v>
      </c>
      <c r="G13" s="82" t="s">
        <v>166</v>
      </c>
      <c r="H13" s="82" t="s">
        <v>167</v>
      </c>
      <c r="I13" s="82" t="s">
        <v>174</v>
      </c>
      <c r="J13" s="82" t="s">
        <v>169</v>
      </c>
      <c r="K13" s="82" t="s">
        <v>170</v>
      </c>
      <c r="L13" s="82" t="s">
        <v>171</v>
      </c>
      <c r="M13" s="82" t="s">
        <v>176</v>
      </c>
      <c r="N13" s="83" t="s">
        <v>173</v>
      </c>
      <c r="O13" s="81" t="s">
        <v>318</v>
      </c>
      <c r="P13" s="82" t="s">
        <v>166</v>
      </c>
      <c r="Q13" s="82" t="s">
        <v>167</v>
      </c>
      <c r="R13" s="82" t="s">
        <v>319</v>
      </c>
      <c r="S13" s="83" t="s">
        <v>320</v>
      </c>
      <c r="T13" s="64" t="s">
        <v>12</v>
      </c>
    </row>
    <row r="14" spans="1:20" ht="15" customHeight="1">
      <c r="A14" s="6"/>
      <c r="B14" s="6"/>
      <c r="C14" s="6"/>
      <c r="D14" s="6"/>
      <c r="E14" s="60"/>
      <c r="F14" s="71"/>
      <c r="G14" s="18"/>
      <c r="H14" s="18"/>
      <c r="I14" s="18"/>
      <c r="J14" s="18"/>
      <c r="K14" s="18"/>
      <c r="L14" s="18"/>
      <c r="M14" s="18"/>
      <c r="N14" s="72"/>
      <c r="O14" s="71"/>
      <c r="P14" s="18"/>
      <c r="Q14" s="18"/>
      <c r="R14" s="18"/>
      <c r="S14" s="72"/>
      <c r="T14" s="64"/>
    </row>
    <row r="15" spans="1:20" ht="15" customHeight="1">
      <c r="A15" s="7"/>
      <c r="B15" s="8"/>
      <c r="C15" s="8"/>
      <c r="D15" s="8"/>
      <c r="E15" s="61"/>
      <c r="F15" s="73"/>
      <c r="G15" s="20"/>
      <c r="H15" s="20"/>
      <c r="I15" s="20"/>
      <c r="J15" s="20"/>
      <c r="K15" s="20"/>
      <c r="L15" s="20"/>
      <c r="M15" s="20"/>
      <c r="N15" s="74"/>
      <c r="O15" s="73"/>
      <c r="P15" s="20"/>
      <c r="Q15" s="20"/>
      <c r="R15" s="20"/>
      <c r="S15" s="74"/>
      <c r="T15" s="65"/>
    </row>
    <row r="16" spans="1:20" ht="15" customHeight="1">
      <c r="A16" s="19">
        <v>4</v>
      </c>
      <c r="B16" s="19" t="s">
        <v>160</v>
      </c>
      <c r="C16" s="19" t="s">
        <v>161</v>
      </c>
      <c r="D16" s="19" t="s">
        <v>48</v>
      </c>
      <c r="E16" s="62" t="s">
        <v>5</v>
      </c>
      <c r="F16" s="75">
        <v>8</v>
      </c>
      <c r="G16" s="8" t="s">
        <v>312</v>
      </c>
      <c r="H16" s="8"/>
      <c r="I16" s="8">
        <f>F16+H16</f>
        <v>8</v>
      </c>
      <c r="J16" s="8"/>
      <c r="K16" s="8"/>
      <c r="L16" s="8"/>
      <c r="M16" s="8">
        <f>J16+L16</f>
        <v>0</v>
      </c>
      <c r="N16" s="76">
        <f>I16+M16</f>
        <v>8</v>
      </c>
      <c r="O16" s="75" t="s">
        <v>186</v>
      </c>
      <c r="P16" s="8"/>
      <c r="Q16" s="8"/>
      <c r="R16" s="8"/>
      <c r="S16" s="76"/>
      <c r="T16" s="66"/>
    </row>
    <row r="17" spans="1:21" ht="15" customHeight="1">
      <c r="A17" s="19">
        <v>6</v>
      </c>
      <c r="B17" s="26" t="s">
        <v>134</v>
      </c>
      <c r="C17" s="26" t="s">
        <v>158</v>
      </c>
      <c r="D17" s="26" t="s">
        <v>26</v>
      </c>
      <c r="E17" s="62" t="s">
        <v>159</v>
      </c>
      <c r="F17" s="75">
        <v>0</v>
      </c>
      <c r="G17" s="8" t="s">
        <v>313</v>
      </c>
      <c r="H17" s="8"/>
      <c r="I17" s="8">
        <f>F17+H17</f>
        <v>0</v>
      </c>
      <c r="J17" s="8">
        <v>0</v>
      </c>
      <c r="K17" s="8" t="s">
        <v>317</v>
      </c>
      <c r="L17" s="8"/>
      <c r="M17" s="8">
        <f>J17+L17</f>
        <v>0</v>
      </c>
      <c r="N17" s="76">
        <f>I17+M17</f>
        <v>0</v>
      </c>
      <c r="O17" s="75">
        <v>0</v>
      </c>
      <c r="P17" s="8" t="s">
        <v>430</v>
      </c>
      <c r="Q17" s="8"/>
      <c r="R17" s="8">
        <f>O17+Q17</f>
        <v>0</v>
      </c>
      <c r="S17" s="76">
        <f>N17+R17</f>
        <v>0</v>
      </c>
      <c r="T17" s="66">
        <v>1</v>
      </c>
      <c r="U17" s="12" t="s">
        <v>331</v>
      </c>
    </row>
    <row r="18" spans="1:21" ht="15" customHeight="1">
      <c r="A18" s="19"/>
      <c r="B18" s="34" t="s">
        <v>293</v>
      </c>
      <c r="C18" s="34" t="s">
        <v>310</v>
      </c>
      <c r="D18" s="34" t="s">
        <v>26</v>
      </c>
      <c r="E18" s="85" t="s">
        <v>159</v>
      </c>
      <c r="F18" s="75">
        <v>4</v>
      </c>
      <c r="G18" s="8" t="s">
        <v>314</v>
      </c>
      <c r="H18" s="8"/>
      <c r="I18" s="8">
        <f>F18+H18</f>
        <v>4</v>
      </c>
      <c r="J18" s="8">
        <v>0</v>
      </c>
      <c r="K18" s="8" t="s">
        <v>316</v>
      </c>
      <c r="L18" s="8"/>
      <c r="M18" s="8">
        <f>J18+L18</f>
        <v>0</v>
      </c>
      <c r="N18" s="76">
        <f>I18+M18</f>
        <v>4</v>
      </c>
      <c r="O18" s="75">
        <v>8</v>
      </c>
      <c r="P18" s="8">
        <v>63.14</v>
      </c>
      <c r="Q18" s="8"/>
      <c r="R18" s="8">
        <f>O18+Q18</f>
        <v>8</v>
      </c>
      <c r="S18" s="76">
        <f>N18+R18</f>
        <v>12</v>
      </c>
      <c r="T18" s="66">
        <v>2</v>
      </c>
      <c r="U18" s="12" t="s">
        <v>337</v>
      </c>
    </row>
    <row r="19" spans="1:20" ht="15" customHeight="1">
      <c r="A19" s="19">
        <v>2</v>
      </c>
      <c r="B19" s="26" t="s">
        <v>134</v>
      </c>
      <c r="C19" s="26" t="s">
        <v>157</v>
      </c>
      <c r="D19" s="26" t="s">
        <v>26</v>
      </c>
      <c r="E19" s="62" t="s">
        <v>159</v>
      </c>
      <c r="F19" s="75">
        <v>0</v>
      </c>
      <c r="G19" s="8" t="s">
        <v>311</v>
      </c>
      <c r="H19" s="8"/>
      <c r="I19" s="8">
        <f>F19+H19</f>
        <v>0</v>
      </c>
      <c r="J19" s="8">
        <v>4</v>
      </c>
      <c r="K19" s="8" t="s">
        <v>315</v>
      </c>
      <c r="L19" s="8"/>
      <c r="M19" s="8">
        <f>J19+L19</f>
        <v>4</v>
      </c>
      <c r="N19" s="76">
        <f>I19+M19</f>
        <v>4</v>
      </c>
      <c r="O19" s="75" t="s">
        <v>214</v>
      </c>
      <c r="P19" s="8"/>
      <c r="Q19" s="8"/>
      <c r="R19" s="8"/>
      <c r="S19" s="76">
        <f>N19+R19</f>
        <v>4</v>
      </c>
      <c r="T19" s="66"/>
    </row>
    <row r="20" spans="1:20" ht="15" customHeight="1">
      <c r="A20" s="19">
        <v>1</v>
      </c>
      <c r="B20" s="19" t="s">
        <v>155</v>
      </c>
      <c r="C20" s="19" t="s">
        <v>156</v>
      </c>
      <c r="D20" s="19" t="s">
        <v>109</v>
      </c>
      <c r="E20" s="62" t="s">
        <v>159</v>
      </c>
      <c r="F20" s="75" t="s">
        <v>186</v>
      </c>
      <c r="G20" s="8"/>
      <c r="H20" s="8"/>
      <c r="I20" s="8"/>
      <c r="J20" s="8"/>
      <c r="K20" s="8"/>
      <c r="L20" s="8"/>
      <c r="M20" s="8"/>
      <c r="N20" s="76"/>
      <c r="O20" s="75"/>
      <c r="P20" s="8"/>
      <c r="Q20" s="8"/>
      <c r="R20" s="8"/>
      <c r="S20" s="76"/>
      <c r="T20" s="66"/>
    </row>
    <row r="21" spans="1:20" ht="15" customHeight="1">
      <c r="A21" s="19">
        <v>5</v>
      </c>
      <c r="B21" s="19" t="s">
        <v>153</v>
      </c>
      <c r="C21" s="19" t="s">
        <v>154</v>
      </c>
      <c r="D21" s="19" t="s">
        <v>109</v>
      </c>
      <c r="E21" s="62" t="s">
        <v>159</v>
      </c>
      <c r="F21" s="75" t="s">
        <v>186</v>
      </c>
      <c r="G21" s="8"/>
      <c r="H21" s="8"/>
      <c r="I21" s="8"/>
      <c r="J21" s="8"/>
      <c r="K21" s="8"/>
      <c r="L21" s="8"/>
      <c r="M21" s="8"/>
      <c r="N21" s="76"/>
      <c r="O21" s="75"/>
      <c r="P21" s="8"/>
      <c r="Q21" s="8"/>
      <c r="R21" s="8"/>
      <c r="S21" s="76"/>
      <c r="T21" s="66"/>
    </row>
    <row r="22" spans="1:20" ht="15" customHeight="1">
      <c r="A22" s="19"/>
      <c r="B22" s="19"/>
      <c r="C22" s="19"/>
      <c r="D22" s="19"/>
      <c r="E22" s="85"/>
      <c r="F22" s="75"/>
      <c r="G22" s="8"/>
      <c r="H22" s="8"/>
      <c r="I22" s="8"/>
      <c r="J22" s="8"/>
      <c r="K22" s="8"/>
      <c r="L22" s="8"/>
      <c r="M22" s="8"/>
      <c r="N22" s="76"/>
      <c r="O22" s="75"/>
      <c r="P22" s="8"/>
      <c r="Q22" s="8"/>
      <c r="R22" s="8"/>
      <c r="S22" s="76"/>
      <c r="T22" s="66"/>
    </row>
    <row r="23" spans="1:20" ht="15" customHeight="1">
      <c r="A23" s="19"/>
      <c r="B23" s="19"/>
      <c r="C23" s="19"/>
      <c r="D23" s="19"/>
      <c r="E23" s="85"/>
      <c r="F23" s="75"/>
      <c r="G23" s="8"/>
      <c r="H23" s="8"/>
      <c r="I23" s="8"/>
      <c r="J23" s="8"/>
      <c r="K23" s="8"/>
      <c r="L23" s="8"/>
      <c r="M23" s="8"/>
      <c r="N23" s="76"/>
      <c r="O23" s="75"/>
      <c r="P23" s="8"/>
      <c r="Q23" s="8"/>
      <c r="R23" s="8"/>
      <c r="S23" s="76"/>
      <c r="T23" s="66"/>
    </row>
    <row r="24" spans="1:20" ht="15" customHeight="1">
      <c r="A24" s="19"/>
      <c r="B24" s="19"/>
      <c r="C24" s="19"/>
      <c r="D24" s="19"/>
      <c r="E24" s="85"/>
      <c r="F24" s="75"/>
      <c r="G24" s="8"/>
      <c r="H24" s="8"/>
      <c r="I24" s="8"/>
      <c r="J24" s="8"/>
      <c r="K24" s="8"/>
      <c r="L24" s="8"/>
      <c r="M24" s="8"/>
      <c r="N24" s="76"/>
      <c r="O24" s="75"/>
      <c r="P24" s="8"/>
      <c r="Q24" s="8"/>
      <c r="R24" s="8"/>
      <c r="S24" s="76"/>
      <c r="T24" s="66"/>
    </row>
    <row r="25" spans="1:20" ht="15" customHeight="1">
      <c r="A25" s="19"/>
      <c r="B25" s="19"/>
      <c r="C25" s="19"/>
      <c r="D25" s="19"/>
      <c r="E25" s="85"/>
      <c r="F25" s="75"/>
      <c r="G25" s="8"/>
      <c r="H25" s="8"/>
      <c r="I25" s="8"/>
      <c r="J25" s="8"/>
      <c r="K25" s="8"/>
      <c r="L25" s="8"/>
      <c r="M25" s="8"/>
      <c r="N25" s="76"/>
      <c r="O25" s="75"/>
      <c r="P25" s="8"/>
      <c r="Q25" s="8"/>
      <c r="R25" s="8"/>
      <c r="S25" s="76"/>
      <c r="T25" s="66"/>
    </row>
    <row r="26" spans="1:20" ht="15" customHeight="1" thickBot="1">
      <c r="A26" s="22"/>
      <c r="B26" s="22"/>
      <c r="C26" s="22"/>
      <c r="D26" s="22"/>
      <c r="E26" s="86"/>
      <c r="F26" s="89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1"/>
      <c r="T26" s="87"/>
    </row>
    <row r="27" spans="1:20" ht="15" customHeight="1">
      <c r="A27" s="22"/>
      <c r="B27" s="22"/>
      <c r="C27" s="22"/>
      <c r="D27" s="22"/>
      <c r="E27" s="22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21"/>
    </row>
    <row r="28" spans="1:20" ht="15" customHeight="1">
      <c r="A28" s="22"/>
      <c r="B28" s="22"/>
      <c r="C28" s="22"/>
      <c r="D28" s="22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" customHeight="1">
      <c r="A29" s="22"/>
      <c r="B29" s="22"/>
      <c r="C29" s="22"/>
      <c r="D29" s="22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5" customHeight="1">
      <c r="A30" s="22"/>
      <c r="B30" s="22"/>
      <c r="C30" s="22"/>
      <c r="D30" s="22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" customHeight="1">
      <c r="A31" s="22"/>
      <c r="B31" s="22"/>
      <c r="C31" s="22"/>
      <c r="D31" s="22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5" customHeight="1">
      <c r="A32" s="22"/>
      <c r="B32" s="22"/>
      <c r="C32" s="22"/>
      <c r="D32" s="22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</sheetData>
  <sheetProtection/>
  <mergeCells count="5">
    <mergeCell ref="A1:T1"/>
    <mergeCell ref="A3:T3"/>
    <mergeCell ref="A2:T2"/>
    <mergeCell ref="F12:N12"/>
    <mergeCell ref="O12:S12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3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7.421875" style="0" customWidth="1"/>
    <col min="2" max="2" width="23.00390625" style="0" customWidth="1"/>
    <col min="3" max="3" width="15.28125" style="0" customWidth="1"/>
    <col min="5" max="5" width="6.57421875" style="0" customWidth="1"/>
    <col min="6" max="6" width="5.8515625" style="0" customWidth="1"/>
    <col min="8" max="8" width="6.7109375" style="0" customWidth="1"/>
    <col min="9" max="9" width="6.140625" style="0" customWidth="1"/>
    <col min="10" max="10" width="7.421875" style="0" customWidth="1"/>
  </cols>
  <sheetData>
    <row r="4" ht="15">
      <c r="H4">
        <v>67</v>
      </c>
    </row>
    <row r="8" spans="1:13" ht="15">
      <c r="A8" s="29" t="s">
        <v>0</v>
      </c>
      <c r="B8" s="29" t="s">
        <v>362</v>
      </c>
      <c r="C8" s="29" t="s">
        <v>363</v>
      </c>
      <c r="D8" s="29" t="s">
        <v>364</v>
      </c>
      <c r="E8" s="29" t="s">
        <v>365</v>
      </c>
      <c r="F8" s="29" t="s">
        <v>11</v>
      </c>
      <c r="G8" s="29" t="s">
        <v>366</v>
      </c>
      <c r="H8" s="29" t="s">
        <v>369</v>
      </c>
      <c r="I8" s="29" t="s">
        <v>367</v>
      </c>
      <c r="J8" s="29" t="s">
        <v>173</v>
      </c>
      <c r="K8" s="29" t="s">
        <v>368</v>
      </c>
      <c r="L8" s="29"/>
      <c r="M8" s="29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>
        <v>3</v>
      </c>
      <c r="B10" s="29" t="s">
        <v>409</v>
      </c>
      <c r="C10" s="29" t="s">
        <v>410</v>
      </c>
      <c r="D10" s="29" t="s">
        <v>406</v>
      </c>
      <c r="E10" s="29" t="s">
        <v>179</v>
      </c>
      <c r="F10" s="29">
        <v>0</v>
      </c>
      <c r="G10" s="29">
        <v>67.22</v>
      </c>
      <c r="H10" s="29">
        <f>ABS($H$4-G10)</f>
        <v>0.21999999999999886</v>
      </c>
      <c r="I10" s="29"/>
      <c r="J10" s="29">
        <f>F10+I10</f>
        <v>0</v>
      </c>
      <c r="K10" s="29">
        <v>1</v>
      </c>
      <c r="L10" s="29"/>
      <c r="M10" s="29"/>
    </row>
    <row r="11" spans="1:13" ht="15">
      <c r="A11" s="29">
        <v>4</v>
      </c>
      <c r="B11" s="29" t="s">
        <v>411</v>
      </c>
      <c r="C11" s="29" t="s">
        <v>423</v>
      </c>
      <c r="D11" s="29" t="s">
        <v>406</v>
      </c>
      <c r="E11" s="29" t="s">
        <v>179</v>
      </c>
      <c r="F11" s="29">
        <v>0</v>
      </c>
      <c r="G11" s="29">
        <v>67.66</v>
      </c>
      <c r="H11" s="29">
        <f>ABS($H$4-G11)</f>
        <v>0.6599999999999966</v>
      </c>
      <c r="I11" s="29"/>
      <c r="J11" s="29">
        <f>F11+I11</f>
        <v>0</v>
      </c>
      <c r="K11" s="29">
        <v>2</v>
      </c>
      <c r="L11" s="29"/>
      <c r="M11" s="29"/>
    </row>
    <row r="12" spans="1:13" ht="15">
      <c r="A12" s="29">
        <v>8</v>
      </c>
      <c r="B12" s="29" t="s">
        <v>41</v>
      </c>
      <c r="C12" s="29" t="s">
        <v>42</v>
      </c>
      <c r="D12" s="29" t="s">
        <v>406</v>
      </c>
      <c r="E12" s="29" t="s">
        <v>179</v>
      </c>
      <c r="F12" s="29">
        <v>0</v>
      </c>
      <c r="G12" s="29">
        <v>66</v>
      </c>
      <c r="H12" s="29">
        <f>ABS($H$4-G12)</f>
        <v>1</v>
      </c>
      <c r="I12" s="29"/>
      <c r="J12" s="29">
        <f>F12+I12</f>
        <v>0</v>
      </c>
      <c r="K12" s="29">
        <v>3</v>
      </c>
      <c r="L12" s="29"/>
      <c r="M12" s="29"/>
    </row>
    <row r="13" spans="1:13" ht="15">
      <c r="A13" s="29"/>
      <c r="B13" s="29" t="s">
        <v>425</v>
      </c>
      <c r="C13" s="29" t="s">
        <v>426</v>
      </c>
      <c r="D13" s="29" t="s">
        <v>406</v>
      </c>
      <c r="E13" s="29" t="s">
        <v>179</v>
      </c>
      <c r="F13" s="29">
        <v>0</v>
      </c>
      <c r="G13" s="29">
        <v>65.76</v>
      </c>
      <c r="H13" s="29">
        <f>ABS($H$4-G13)</f>
        <v>1.2399999999999949</v>
      </c>
      <c r="I13" s="29"/>
      <c r="J13" s="29">
        <f>F13+I13</f>
        <v>0</v>
      </c>
      <c r="K13" s="29"/>
      <c r="L13" s="29"/>
      <c r="M13" s="29"/>
    </row>
    <row r="14" spans="1:13" ht="15">
      <c r="A14" s="29">
        <v>12</v>
      </c>
      <c r="B14" s="29" t="s">
        <v>409</v>
      </c>
      <c r="C14" s="29" t="s">
        <v>422</v>
      </c>
      <c r="D14" s="29" t="s">
        <v>406</v>
      </c>
      <c r="E14" s="29" t="s">
        <v>179</v>
      </c>
      <c r="F14" s="29">
        <v>0</v>
      </c>
      <c r="G14" s="29">
        <v>65.61</v>
      </c>
      <c r="H14" s="29">
        <f>ABS($H$4-G14)</f>
        <v>1.3900000000000006</v>
      </c>
      <c r="I14" s="29"/>
      <c r="J14" s="29">
        <f>F14+I14</f>
        <v>0</v>
      </c>
      <c r="K14" s="29"/>
      <c r="L14" s="29"/>
      <c r="M14" s="29"/>
    </row>
    <row r="15" spans="1:13" ht="15">
      <c r="A15" s="29">
        <v>9</v>
      </c>
      <c r="B15" s="29" t="s">
        <v>418</v>
      </c>
      <c r="C15" s="29" t="s">
        <v>419</v>
      </c>
      <c r="D15" s="29" t="s">
        <v>424</v>
      </c>
      <c r="E15" s="29" t="s">
        <v>179</v>
      </c>
      <c r="F15" s="29">
        <v>0</v>
      </c>
      <c r="G15" s="29">
        <v>69.44</v>
      </c>
      <c r="H15" s="29">
        <f>ABS($H$4-G15)</f>
        <v>2.4399999999999977</v>
      </c>
      <c r="I15" s="29"/>
      <c r="J15" s="29">
        <f>F15+I15</f>
        <v>0</v>
      </c>
      <c r="K15" s="29"/>
      <c r="L15" s="29"/>
      <c r="M15" s="29"/>
    </row>
    <row r="16" spans="1:13" ht="15">
      <c r="A16" s="29">
        <v>6</v>
      </c>
      <c r="B16" s="29" t="s">
        <v>414</v>
      </c>
      <c r="C16" s="29" t="s">
        <v>415</v>
      </c>
      <c r="D16" s="29" t="s">
        <v>406</v>
      </c>
      <c r="E16" s="29" t="s">
        <v>179</v>
      </c>
      <c r="F16" s="29">
        <v>0</v>
      </c>
      <c r="G16" s="29">
        <v>70.12</v>
      </c>
      <c r="H16" s="29">
        <f>ABS($H$4-G16)</f>
        <v>3.1200000000000045</v>
      </c>
      <c r="I16" s="29"/>
      <c r="J16" s="29">
        <f>F16+I16</f>
        <v>0</v>
      </c>
      <c r="K16" s="29"/>
      <c r="L16" s="29"/>
      <c r="M16" s="29"/>
    </row>
    <row r="17" spans="1:13" ht="15">
      <c r="A17" s="29">
        <v>2</v>
      </c>
      <c r="B17" s="29" t="s">
        <v>407</v>
      </c>
      <c r="C17" s="29" t="s">
        <v>408</v>
      </c>
      <c r="D17" s="29" t="s">
        <v>406</v>
      </c>
      <c r="E17" s="29" t="s">
        <v>179</v>
      </c>
      <c r="F17" s="29">
        <v>0</v>
      </c>
      <c r="G17" s="29">
        <v>63.18</v>
      </c>
      <c r="H17" s="29">
        <f>ABS($H$4-G17)</f>
        <v>3.8200000000000003</v>
      </c>
      <c r="I17" s="29"/>
      <c r="J17" s="29">
        <f>F17+I17</f>
        <v>0</v>
      </c>
      <c r="K17" s="29"/>
      <c r="L17" s="29"/>
      <c r="M17" s="29"/>
    </row>
    <row r="18" spans="1:13" ht="15">
      <c r="A18" s="29">
        <v>7</v>
      </c>
      <c r="B18" s="29" t="s">
        <v>416</v>
      </c>
      <c r="C18" s="29" t="s">
        <v>417</v>
      </c>
      <c r="D18" s="29" t="s">
        <v>424</v>
      </c>
      <c r="E18" s="29" t="s">
        <v>179</v>
      </c>
      <c r="F18" s="29">
        <v>0</v>
      </c>
      <c r="G18" s="29">
        <v>72.16</v>
      </c>
      <c r="H18" s="29">
        <f>ABS($H$4-G18)</f>
        <v>5.159999999999997</v>
      </c>
      <c r="I18" s="29">
        <v>1</v>
      </c>
      <c r="J18" s="29">
        <f>F18+I18</f>
        <v>1</v>
      </c>
      <c r="K18" s="29"/>
      <c r="L18" s="29"/>
      <c r="M18" s="29"/>
    </row>
    <row r="19" spans="1:13" ht="15">
      <c r="A19" s="29">
        <v>5</v>
      </c>
      <c r="B19" s="29" t="s">
        <v>412</v>
      </c>
      <c r="C19" s="29" t="s">
        <v>413</v>
      </c>
      <c r="D19" s="29" t="s">
        <v>406</v>
      </c>
      <c r="E19" s="29" t="s">
        <v>179</v>
      </c>
      <c r="F19" s="29">
        <v>0</v>
      </c>
      <c r="G19" s="29">
        <v>59.86</v>
      </c>
      <c r="H19" s="29">
        <f>ABS($H$4-G19)</f>
        <v>7.140000000000001</v>
      </c>
      <c r="I19" s="29">
        <v>1</v>
      </c>
      <c r="J19" s="29">
        <f>F19+I19</f>
        <v>1</v>
      </c>
      <c r="K19" s="29"/>
      <c r="L19" s="29"/>
      <c r="M19" s="29"/>
    </row>
    <row r="20" spans="1:13" ht="15">
      <c r="A20" s="29"/>
      <c r="B20" s="29" t="s">
        <v>427</v>
      </c>
      <c r="C20" s="29" t="s">
        <v>428</v>
      </c>
      <c r="D20" s="29" t="s">
        <v>406</v>
      </c>
      <c r="E20" s="29" t="s">
        <v>179</v>
      </c>
      <c r="F20" s="29">
        <v>4</v>
      </c>
      <c r="G20" s="29">
        <v>62.3</v>
      </c>
      <c r="H20" s="29">
        <f>ABS($H$4-G20)</f>
        <v>4.700000000000003</v>
      </c>
      <c r="I20" s="29">
        <v>1</v>
      </c>
      <c r="J20" s="29">
        <f>F20+I20</f>
        <v>5</v>
      </c>
      <c r="K20" s="29"/>
      <c r="L20" s="29"/>
      <c r="M20" s="29"/>
    </row>
    <row r="21" spans="1:13" ht="15">
      <c r="A21" s="29">
        <v>10</v>
      </c>
      <c r="B21" s="29" t="s">
        <v>404</v>
      </c>
      <c r="C21" s="29" t="s">
        <v>420</v>
      </c>
      <c r="D21" s="29" t="s">
        <v>406</v>
      </c>
      <c r="E21" s="29" t="s">
        <v>179</v>
      </c>
      <c r="F21" s="29">
        <v>4</v>
      </c>
      <c r="G21" s="29">
        <v>77.76</v>
      </c>
      <c r="H21" s="29">
        <f>ABS($H$4-G21)</f>
        <v>10.760000000000005</v>
      </c>
      <c r="I21" s="29">
        <v>2</v>
      </c>
      <c r="J21" s="29">
        <f>F21+I21</f>
        <v>6</v>
      </c>
      <c r="K21" s="29"/>
      <c r="L21" s="29"/>
      <c r="M21" s="29"/>
    </row>
    <row r="22" spans="1:13" ht="15">
      <c r="A22" s="29">
        <v>1</v>
      </c>
      <c r="B22" s="29" t="s">
        <v>404</v>
      </c>
      <c r="C22" s="29" t="s">
        <v>405</v>
      </c>
      <c r="D22" s="29" t="s">
        <v>406</v>
      </c>
      <c r="E22" s="29" t="s">
        <v>179</v>
      </c>
      <c r="F22" s="29" t="s">
        <v>186</v>
      </c>
      <c r="G22" s="29"/>
      <c r="H22" s="29">
        <f>ABS($H$4-G22)</f>
        <v>67</v>
      </c>
      <c r="I22" s="29"/>
      <c r="J22" s="29"/>
      <c r="K22" s="29"/>
      <c r="L22" s="29"/>
      <c r="M22" s="29"/>
    </row>
    <row r="23" spans="1:13" ht="15">
      <c r="A23" s="29">
        <v>11</v>
      </c>
      <c r="B23" s="29" t="s">
        <v>407</v>
      </c>
      <c r="C23" s="29" t="s">
        <v>421</v>
      </c>
      <c r="D23" s="29" t="s">
        <v>406</v>
      </c>
      <c r="E23" s="29" t="s">
        <v>179</v>
      </c>
      <c r="F23" s="29" t="s">
        <v>186</v>
      </c>
      <c r="G23" s="29"/>
      <c r="H23" s="29">
        <f>ABS($H$4-G23)</f>
        <v>67</v>
      </c>
      <c r="I23" s="29"/>
      <c r="J23" s="29"/>
      <c r="K23" s="29"/>
      <c r="L23" s="29"/>
      <c r="M23" s="29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kurt</cp:lastModifiedBy>
  <cp:lastPrinted>2013-10-02T21:21:15Z</cp:lastPrinted>
  <dcterms:created xsi:type="dcterms:W3CDTF">2012-09-12T18:10:13Z</dcterms:created>
  <dcterms:modified xsi:type="dcterms:W3CDTF">2013-10-07T20:10:08Z</dcterms:modified>
  <cp:category/>
  <cp:version/>
  <cp:contentType/>
  <cp:contentStatus/>
</cp:coreProperties>
</file>