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7280" windowHeight="7515" firstSheet="1" activeTab="9"/>
  </bookViews>
  <sheets>
    <sheet name="140 sexta" sheetId="1" r:id="rId1"/>
    <sheet name="130 sexta" sheetId="2" r:id="rId2"/>
    <sheet name="120 sexta" sheetId="3" r:id="rId3"/>
    <sheet name="110 sabado" sheetId="4" r:id="rId4"/>
    <sheet name="100 sabado" sheetId="5" r:id="rId5"/>
    <sheet name="20 sabado" sheetId="6" r:id="rId6"/>
    <sheet name="60 sabado" sheetId="7" r:id="rId7"/>
    <sheet name="70 sabado" sheetId="8" r:id="rId8"/>
    <sheet name="80 sabado" sheetId="9" r:id="rId9"/>
    <sheet name="90 sabado" sheetId="10" r:id="rId10"/>
  </sheets>
  <definedNames>
    <definedName name="_xlnm._FilterDatabase" localSheetId="4" hidden="1">'100 sabado'!$A$50:$I$65</definedName>
    <definedName name="_xlnm._FilterDatabase" localSheetId="3" hidden="1">'110 sabado'!$A$14:$Q$23</definedName>
    <definedName name="_xlnm._FilterDatabase" localSheetId="2" hidden="1">'120 sexta'!$A$51:$H$64</definedName>
    <definedName name="_xlnm._FilterDatabase" localSheetId="1" hidden="1">'130 sexta'!$D$19:$O$35</definedName>
    <definedName name="_xlnm._FilterDatabase" localSheetId="0" hidden="1">'140 sexta'!$A$7:$S$7</definedName>
  </definedNames>
  <calcPr calcId="145621"/>
</workbook>
</file>

<file path=xl/calcChain.xml><?xml version="1.0" encoding="utf-8"?>
<calcChain xmlns="http://schemas.openxmlformats.org/spreadsheetml/2006/main">
  <c r="R17" i="3" l="1"/>
  <c r="R18" i="3"/>
  <c r="R19" i="3"/>
  <c r="R20" i="3"/>
  <c r="R21" i="3"/>
  <c r="R22" i="3"/>
  <c r="R23" i="3"/>
  <c r="R24" i="3"/>
  <c r="R16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29" i="3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17" i="5"/>
  <c r="Q48" i="5"/>
  <c r="Q49" i="5"/>
  <c r="Q50" i="5"/>
  <c r="Q51" i="5"/>
  <c r="Q52" i="5"/>
  <c r="Q53" i="5"/>
  <c r="Q54" i="5"/>
  <c r="Q55" i="5"/>
  <c r="Q56" i="5"/>
  <c r="Q57" i="5"/>
  <c r="Q58" i="5"/>
  <c r="Q59" i="5"/>
  <c r="Q47" i="5"/>
  <c r="R38" i="4"/>
  <c r="R39" i="4"/>
  <c r="R40" i="4"/>
  <c r="R41" i="4"/>
  <c r="R42" i="4"/>
  <c r="R43" i="4"/>
  <c r="R44" i="4"/>
  <c r="R45" i="4"/>
  <c r="R46" i="4"/>
  <c r="R37" i="4"/>
  <c r="R14" i="4"/>
  <c r="R15" i="4"/>
  <c r="R16" i="4"/>
  <c r="R17" i="4"/>
  <c r="R18" i="4"/>
  <c r="R19" i="4"/>
  <c r="R20" i="4"/>
  <c r="R13" i="4"/>
  <c r="S9" i="1"/>
  <c r="S10" i="1"/>
  <c r="S11" i="1"/>
  <c r="S12" i="1"/>
  <c r="S13" i="1"/>
  <c r="S14" i="1"/>
  <c r="S15" i="1"/>
  <c r="S16" i="1"/>
  <c r="S8" i="1"/>
  <c r="Q20" i="2"/>
  <c r="Q21" i="2"/>
  <c r="Q22" i="2"/>
  <c r="Q23" i="2"/>
  <c r="Q24" i="2"/>
  <c r="Q25" i="2"/>
  <c r="Q26" i="2"/>
  <c r="Q27" i="2"/>
  <c r="Q28" i="2"/>
  <c r="Q30" i="2"/>
  <c r="Q31" i="2"/>
  <c r="Q32" i="2"/>
  <c r="Q33" i="2"/>
  <c r="Q19" i="2"/>
  <c r="Q10" i="2"/>
  <c r="Q11" i="2"/>
  <c r="Q12" i="2"/>
  <c r="Q13" i="2"/>
  <c r="Q14" i="2"/>
  <c r="Q15" i="2"/>
  <c r="Q9" i="2"/>
</calcChain>
</file>

<file path=xl/sharedStrings.xml><?xml version="1.0" encoding="utf-8"?>
<sst xmlns="http://schemas.openxmlformats.org/spreadsheetml/2006/main" count="1341" uniqueCount="527">
  <si>
    <t>VI ETAPA DO RANKING DE SALTO 2016 – FHMG</t>
  </si>
  <si>
    <t>IV COPA REGIONAL DE CAVALOS NOVOS DA ABCCH</t>
  </si>
  <si>
    <t>Prova 01 Serie 09 – Sênior, Junior, Young Riders e Aberta</t>
  </si>
  <si>
    <t>Desempate, Tabela A. Art. 238.2. 2. 1,40m x 1,80m. 350m/min</t>
  </si>
  <si>
    <t xml:space="preserve">ORDEM DE ENTRADA </t>
  </si>
  <si>
    <t>Ordre</t>
  </si>
  <si>
    <t>Num</t>
  </si>
  <si>
    <t>Cavalo</t>
  </si>
  <si>
    <t>Cavaleiro</t>
  </si>
  <si>
    <t>Clube</t>
  </si>
  <si>
    <t>Olympie Cepel JL Sitio Chuin  </t>
  </si>
  <si>
    <t>Pedro Paulo Luz Lacerda</t>
  </si>
  <si>
    <t>CEPEL</t>
  </si>
  <si>
    <t>Sênior 140</t>
  </si>
  <si>
    <t xml:space="preserve">Nutreal Gol                   </t>
  </si>
  <si>
    <t>João Pedro Lambertucci</t>
  </si>
  <si>
    <t>CENTRO HÍPICO FAZENDA DO MOINH</t>
  </si>
  <si>
    <t>CN 07 anos</t>
  </si>
  <si>
    <t>CHJR Angelina                </t>
  </si>
  <si>
    <t>Pedro Moura Carvalho</t>
  </si>
  <si>
    <t>CHJR Quorun Guabi</t>
  </si>
  <si>
    <t>Sergio Henriques Neves Marins</t>
  </si>
  <si>
    <t>CORUMI</t>
  </si>
  <si>
    <t>Sênior 140 Sexta</t>
  </si>
  <si>
    <t>Uniroyal</t>
  </si>
  <si>
    <t>André Fonseca Moura</t>
  </si>
  <si>
    <t>Juniorr 140</t>
  </si>
  <si>
    <t>Empire Cepel</t>
  </si>
  <si>
    <t>Top Team Quanti        </t>
  </si>
  <si>
    <t>Felipe Lopes Morgan</t>
  </si>
  <si>
    <t>TOP TEAM</t>
  </si>
  <si>
    <t>Nutreal Gaston Carthalux</t>
  </si>
  <si>
    <t>Boomerang Van het Kluizeibos  </t>
  </si>
  <si>
    <t>Young Ridres 140</t>
  </si>
  <si>
    <t>Tigger</t>
  </si>
  <si>
    <t>Categoria</t>
  </si>
  <si>
    <t>Prova 02 Série 08 PrJr, JC Top, Am Top, M Top, Sr Especial, CN 07 e aberta</t>
  </si>
  <si>
    <t>Desempate, Tabela A. Art. 238.2. 2.: 1,30m x 1,60m. Velocidade: 350 m/min</t>
  </si>
  <si>
    <t>SM Baloubenz Guabi            </t>
  </si>
  <si>
    <t>CN 6</t>
  </si>
  <si>
    <t>APV Genova    </t>
  </si>
  <si>
    <t>Fabricio Reis Salgado</t>
  </si>
  <si>
    <t xml:space="preserve">Hex - Lup                     </t>
  </si>
  <si>
    <t>Paula de Oliveira Caixeta</t>
  </si>
  <si>
    <t>Kankar Du Bojan</t>
  </si>
  <si>
    <t>Ivanildo Paulino Junior</t>
  </si>
  <si>
    <t>Manege Del Rey</t>
  </si>
  <si>
    <t>Luther Rosebud          </t>
  </si>
  <si>
    <t>Heliana Fernanda de Albuquerqu Andrade</t>
  </si>
  <si>
    <t>SHMG</t>
  </si>
  <si>
    <t>LM Oriente                    </t>
  </si>
  <si>
    <t>Leonardo Martins</t>
  </si>
  <si>
    <t>Manege LM</t>
  </si>
  <si>
    <t>SM Polinésio Tok Guabi        </t>
  </si>
  <si>
    <t>Coringa do Bosque</t>
  </si>
  <si>
    <t>Bruno Cedrola Sá Grise</t>
  </si>
  <si>
    <t>CHJR</t>
  </si>
  <si>
    <t>Ferrari M</t>
  </si>
  <si>
    <t xml:space="preserve">Dymi do Engenho               </t>
  </si>
  <si>
    <t>Pedro Gregorio</t>
  </si>
  <si>
    <t>CHJR Casbruk</t>
  </si>
  <si>
    <t>Gabriel Kaian</t>
  </si>
  <si>
    <t>A1 Capital FS Terlano</t>
  </si>
  <si>
    <t>SM X Lup Guabi              </t>
  </si>
  <si>
    <t>CHJR Pikpoket                 </t>
  </si>
  <si>
    <t>Vitoria Rabello Nolli</t>
  </si>
  <si>
    <t>Amador Top</t>
  </si>
  <si>
    <t xml:space="preserve">Domênico Marina Escapas       </t>
  </si>
  <si>
    <t>JCT</t>
  </si>
  <si>
    <t>Romancera Jmen</t>
  </si>
  <si>
    <t>Felipe Muzzi Lacerda</t>
  </si>
  <si>
    <t xml:space="preserve">Royal Flol HV                 </t>
  </si>
  <si>
    <t>Sênior Especial</t>
  </si>
  <si>
    <t>Srta. Cananda da Santa Esmeral</t>
  </si>
  <si>
    <t>Felipe Ventura</t>
  </si>
  <si>
    <t>CHEVALS</t>
  </si>
  <si>
    <t>Fedex M                </t>
  </si>
  <si>
    <t>Matheus Amormino</t>
  </si>
  <si>
    <t>Top Team Queelin            </t>
  </si>
  <si>
    <t>Henrique Rocha Lobo</t>
  </si>
  <si>
    <t>Geneve M</t>
  </si>
  <si>
    <t>Sergio Mourão</t>
  </si>
  <si>
    <t>Senior Especial Sexta</t>
  </si>
  <si>
    <t>LF Sir Atlétic Joter          </t>
  </si>
  <si>
    <t>Lídia Patrícia Barbian Fuchs</t>
  </si>
  <si>
    <t>Pré Junior</t>
  </si>
  <si>
    <t xml:space="preserve">Top Team Carpet               </t>
  </si>
  <si>
    <t>Diamond              </t>
  </si>
  <si>
    <t>João Júlio Bastos</t>
  </si>
  <si>
    <t>FM Riviera da Lagoa Guabi</t>
  </si>
  <si>
    <t xml:space="preserve">CSG Rouge                     </t>
  </si>
  <si>
    <t>LFB Caratago G Cepel</t>
  </si>
  <si>
    <t>CHJR Smile Guabi</t>
  </si>
  <si>
    <t>Prova 04 Série 06 Pré-Mirim, JC A Amador A, Master A, CN 05 Anos e Aberta</t>
  </si>
  <si>
    <t>Cronometro ART. 238.2.1  e  Art. 238.1.1 : 1,10 m x 1,30 m  350m/min</t>
  </si>
  <si>
    <t>Solar do Engenho Fiona        </t>
  </si>
  <si>
    <t>Ademir de Oliveira</t>
  </si>
  <si>
    <t>VHRG</t>
  </si>
  <si>
    <t>CN 4</t>
  </si>
  <si>
    <t>Cantinga Joter Cepel          </t>
  </si>
  <si>
    <t>Aberta</t>
  </si>
  <si>
    <t>Top Team Bará Berê            </t>
  </si>
  <si>
    <t>Renata Parma</t>
  </si>
  <si>
    <t>Amador A</t>
  </si>
  <si>
    <t xml:space="preserve">Serena do Camarão             </t>
  </si>
  <si>
    <t>Mariana Frauches Chaves</t>
  </si>
  <si>
    <t>JC A</t>
  </si>
  <si>
    <t>Cosimo Polana</t>
  </si>
  <si>
    <t>Pedro Granato</t>
  </si>
  <si>
    <t xml:space="preserve">Torak Z                       </t>
  </si>
  <si>
    <t>Lorenzo Monteiro</t>
  </si>
  <si>
    <t>Camperville                  </t>
  </si>
  <si>
    <t>Flávio Amaral</t>
  </si>
  <si>
    <t>Pré Mirim</t>
  </si>
  <si>
    <t>Maddox                        </t>
  </si>
  <si>
    <t>Wanderson Alves Pereira</t>
  </si>
  <si>
    <t>GR Donatella                  </t>
  </si>
  <si>
    <t>Laura Jacomett Fonseca</t>
  </si>
  <si>
    <t>Antleta do Moinho        </t>
  </si>
  <si>
    <t>Murilo Carvalho Junior</t>
  </si>
  <si>
    <t>Máster A</t>
  </si>
  <si>
    <t>Nano</t>
  </si>
  <si>
    <t>Ana Carolina de Oliveira</t>
  </si>
  <si>
    <t>Aberta Sábado</t>
  </si>
  <si>
    <t xml:space="preserve">SL Bocejo                     </t>
  </si>
  <si>
    <t>Ana Clara Boczar</t>
  </si>
  <si>
    <t>Double C Carvalla Ex          </t>
  </si>
  <si>
    <t xml:space="preserve">Galileu                       </t>
  </si>
  <si>
    <t>Renata Campos Teixeira</t>
  </si>
  <si>
    <t>Nutreal Gassina Gaden</t>
  </si>
  <si>
    <t>Tenerife Girl              </t>
  </si>
  <si>
    <t>Leticia Gloor</t>
  </si>
  <si>
    <t>Vogue HP</t>
  </si>
  <si>
    <t>Camila Haddad Guerra</t>
  </si>
  <si>
    <t xml:space="preserve">Neptune Xango                 </t>
  </si>
  <si>
    <t>Ana Coutinho Ferreira</t>
  </si>
  <si>
    <t xml:space="preserve">Voando Alto                   </t>
  </si>
  <si>
    <t>Peter Pan GMS</t>
  </si>
  <si>
    <t>FM Dancer              </t>
  </si>
  <si>
    <t>Marcos da Silva Fernandes</t>
  </si>
  <si>
    <t>CN HC</t>
  </si>
  <si>
    <t>Cougar Premier</t>
  </si>
  <si>
    <t>Prova 05 Série 05  Mini Mirim, JC B, Amador B, Master B,  CN 04 anos e aberta</t>
  </si>
  <si>
    <t>Tempo ideal – Art. 238.6.2.3  ,  Cronometro  e  Art. 238.1.1  1,00m x 1,20m</t>
  </si>
  <si>
    <t>SM Cassius Clay Jmen Guabi</t>
  </si>
  <si>
    <t>Felipe Ferreira Figueiredo</t>
  </si>
  <si>
    <t>Aberta Sabado</t>
  </si>
  <si>
    <t xml:space="preserve">Top Team Zeus                 </t>
  </si>
  <si>
    <t>Ana Luiza Stancioli Siqueira</t>
  </si>
  <si>
    <t xml:space="preserve">JC B </t>
  </si>
  <si>
    <t>Encanto do Aretê              </t>
  </si>
  <si>
    <t>João Francisco Sant'Anna Campos</t>
  </si>
  <si>
    <t>Umora</t>
  </si>
  <si>
    <t>Bruna Géo Ventura</t>
  </si>
  <si>
    <t>Amador B</t>
  </si>
  <si>
    <t>CSG L'aron                    </t>
  </si>
  <si>
    <t>Carlos Alberto Sá Grise</t>
  </si>
  <si>
    <t>Màster B</t>
  </si>
  <si>
    <t>Land América</t>
  </si>
  <si>
    <t>Ana Flavia Corrêa</t>
  </si>
  <si>
    <t>Chill Out Z Cepel        </t>
  </si>
  <si>
    <t>Paulo Marlow da Silva Andrade</t>
  </si>
  <si>
    <t xml:space="preserve">Onike TWA                     </t>
  </si>
  <si>
    <t>Tassius Halabi</t>
  </si>
  <si>
    <t>Royal Horse Free Style        </t>
  </si>
  <si>
    <t>Sophia Bononi Bello</t>
  </si>
  <si>
    <t>JC B</t>
  </si>
  <si>
    <t xml:space="preserve">Top Team My Litte Poney       </t>
  </si>
  <si>
    <t>Lucas Stancioli Siqueira</t>
  </si>
  <si>
    <t>Mini Mirim</t>
  </si>
  <si>
    <t>Top Team Adela            </t>
  </si>
  <si>
    <t>Gilson Pinheiro Junior</t>
  </si>
  <si>
    <t xml:space="preserve">Record 3k                     </t>
  </si>
  <si>
    <t>Henrique Araujo Ribeiro</t>
  </si>
  <si>
    <t>Albatroz                      </t>
  </si>
  <si>
    <t>Luiza Patrus</t>
  </si>
  <si>
    <t>GR Govinda</t>
  </si>
  <si>
    <t>Isadora Nicolato</t>
  </si>
  <si>
    <t>Callyca For da Santa Esmeralda</t>
  </si>
  <si>
    <t xml:space="preserve">Top Team Queen de Revel       </t>
  </si>
  <si>
    <t>Julia Barbosa Moreira Bastos</t>
  </si>
  <si>
    <t>Tetzel TWA                    </t>
  </si>
  <si>
    <t>CSG San Friese            </t>
  </si>
  <si>
    <t>VL Obelix Latin        </t>
  </si>
  <si>
    <t>Mariana Faria Scalco</t>
  </si>
  <si>
    <t>Dimitri            </t>
  </si>
  <si>
    <t>Fernanda Gonçalves Carneiro</t>
  </si>
  <si>
    <t>Bamburro Cepel                </t>
  </si>
  <si>
    <t>Maria Clara Raspante Souza</t>
  </si>
  <si>
    <t>SL Oportuno      </t>
  </si>
  <si>
    <t>Henrique Dias Rennó Silva</t>
  </si>
  <si>
    <t>ACL London Cepel          </t>
  </si>
  <si>
    <t xml:space="preserve">Zeus Anpar                    </t>
  </si>
  <si>
    <t>Mariana Vianna de Azevedo</t>
  </si>
  <si>
    <t xml:space="preserve">JC B Sábado </t>
  </si>
  <si>
    <t>Ana Luiza Pires de Carvalho</t>
  </si>
  <si>
    <t>Forest Zisolde              </t>
  </si>
  <si>
    <t>Marina Villaça de Almeida</t>
  </si>
  <si>
    <t>Alumina              </t>
  </si>
  <si>
    <t>Marcio Adriano Jorge Siqueira</t>
  </si>
  <si>
    <t xml:space="preserve">Hemon                         </t>
  </si>
  <si>
    <t>Thor                          </t>
  </si>
  <si>
    <t>Elisa Dias Fontes de Resende</t>
  </si>
  <si>
    <t>Stewart</t>
  </si>
  <si>
    <t>Francisley Gomes Pereira</t>
  </si>
  <si>
    <t>SM Chirocco Jmen Guabi</t>
  </si>
  <si>
    <t>Prova 08  SÉRIE 10  Escola De Base</t>
  </si>
  <si>
    <t>Art. 238.1.1 Altura: 0,20m - Velocidade 250m/min</t>
  </si>
  <si>
    <t>Rodinha Cepel</t>
  </si>
  <si>
    <t>Vinicius Brandão Souza Lima</t>
  </si>
  <si>
    <t>Cepel</t>
  </si>
  <si>
    <t>Escola de Base</t>
  </si>
  <si>
    <t>Forever</t>
  </si>
  <si>
    <t>Arthur Mesquita</t>
  </si>
  <si>
    <t>Fumaça Cepel</t>
  </si>
  <si>
    <t>Ana Beatriz Ribeiro</t>
  </si>
  <si>
    <t xml:space="preserve">Danny Boy                     </t>
  </si>
  <si>
    <t>Ana Carolina Campos Abrantes</t>
  </si>
  <si>
    <t>Pintado      </t>
  </si>
  <si>
    <t>Marta Alice Gomes Campos</t>
  </si>
  <si>
    <t>Bernard Brandão Souza Lima</t>
  </si>
  <si>
    <t>Prova 09 SÉRIE 01  Escola Iniciante</t>
  </si>
  <si>
    <t>Tempo ideal. Tabela A. Art. 238.6.2.3 bAltura: 0,60m x 0,80m.  325m/min</t>
  </si>
  <si>
    <t>Lara Andrade de Rezende</t>
  </si>
  <si>
    <t>Escola Iniciante</t>
  </si>
  <si>
    <t>Top Team Patatá              </t>
  </si>
  <si>
    <t>Nina Flausino</t>
  </si>
  <si>
    <t>Brutus</t>
  </si>
  <si>
    <t>Giovana Bianca Haikal</t>
  </si>
  <si>
    <t>Liz Boa JMen                  </t>
  </si>
  <si>
    <t>Daniela Fernanda Brochero Giraldo</t>
  </si>
  <si>
    <t>Julia Valtudes</t>
  </si>
  <si>
    <t>Danny Boy      </t>
  </si>
  <si>
    <t>Maria Carolina Balesteros</t>
  </si>
  <si>
    <t>Sarah Gibosky Miglioranca</t>
  </si>
  <si>
    <t>Sombria Cepel</t>
  </si>
  <si>
    <t>Maria Luana Miranda</t>
  </si>
  <si>
    <t>Costelinha                    </t>
  </si>
  <si>
    <t>Laura Carvalho Coluccini</t>
  </si>
  <si>
    <t>Silver Cepel</t>
  </si>
  <si>
    <t>Sophia Santos Ferreira</t>
  </si>
  <si>
    <t>Top Team Castelo              </t>
  </si>
  <si>
    <t>Lucas Monteiro Starling</t>
  </si>
  <si>
    <t>João Vitor</t>
  </si>
  <si>
    <t>Simpática</t>
  </si>
  <si>
    <t>Larissa Acácio Tavares</t>
  </si>
  <si>
    <t>Larissa Marra</t>
  </si>
  <si>
    <t>Prova 10 SÉRIE 02  Escola Preliminar</t>
  </si>
  <si>
    <t>Tempo ideal. Tabela A. Art. 238.6.2.3 Altura: 0,70m x 0,90m. 325m/min</t>
  </si>
  <si>
    <t>Liz Boa JMen    </t>
  </si>
  <si>
    <t>Aline Bento</t>
  </si>
  <si>
    <t>Escola Preliminar</t>
  </si>
  <si>
    <t>Eruz                          </t>
  </si>
  <si>
    <t>Kristhiana Gierolli</t>
  </si>
  <si>
    <t>Erasto Teixeira Dib</t>
  </si>
  <si>
    <t>Patatá                        </t>
  </si>
  <si>
    <t>Olívia Loyd Palhares</t>
  </si>
  <si>
    <t xml:space="preserve">Yolanda                       </t>
  </si>
  <si>
    <t>Maria Eduarda Parma Rodrigues</t>
  </si>
  <si>
    <t>Zoltan                        </t>
  </si>
  <si>
    <t>Izabella Clarice Ramos Reis</t>
  </si>
  <si>
    <t>Liz Boa JMen            </t>
  </si>
  <si>
    <t>Marina Ribeiro Goulart</t>
  </si>
  <si>
    <t>Laura de Andrade Furbino</t>
  </si>
  <si>
    <t>Prova 11 SÉRIE 03  Escola Intermediária e Aberta</t>
  </si>
  <si>
    <t>Tempo ideal. Tabela A. Art. 238.6.2.3 Altura: 0,80m x 1,00m.  350m/min</t>
  </si>
  <si>
    <t xml:space="preserve">HST Cardegran                 </t>
  </si>
  <si>
    <t>Del Rey Itapuã</t>
  </si>
  <si>
    <t>Fernando Frauches</t>
  </si>
  <si>
    <t xml:space="preserve">Top Team Mc Queen             </t>
  </si>
  <si>
    <t>Bernardo Kemp Fernandes</t>
  </si>
  <si>
    <t>Escola Intermediaria</t>
  </si>
  <si>
    <t>Iara Constantino Capelão</t>
  </si>
  <si>
    <t>Pilotnoble Doanjo</t>
  </si>
  <si>
    <t>Analice Caetano Pereira Lage</t>
  </si>
  <si>
    <t>Zoltan                      </t>
  </si>
  <si>
    <t>Ana Luiza da Cunha Rosa</t>
  </si>
  <si>
    <t>Top Team Mc Queen        </t>
  </si>
  <si>
    <t>Ianca César Resende</t>
  </si>
  <si>
    <t>Corinne Davis</t>
  </si>
  <si>
    <t xml:space="preserve">First Class                   </t>
  </si>
  <si>
    <t>Eduarda Bicalho Tostes</t>
  </si>
  <si>
    <t>Top Team Mc Queen      </t>
  </si>
  <si>
    <t>Maria Clara Morais Pessoa</t>
  </si>
  <si>
    <t xml:space="preserve">Pintado                       </t>
  </si>
  <si>
    <t>Renata Miranda de Carvalho</t>
  </si>
  <si>
    <t>Maguila</t>
  </si>
  <si>
    <t>Debora Passagli</t>
  </si>
  <si>
    <t>Helena Vila Real Lobato</t>
  </si>
  <si>
    <t>Top Team Mc Queen          </t>
  </si>
  <si>
    <t>Giovana Delayon Sofiati Queiroz</t>
  </si>
  <si>
    <t>Prova 12 SÉRIE 04  Escola Principal e Aberta</t>
  </si>
  <si>
    <t>Tempo ideal. Tabela A. Art. 238.6.2.3 Altura: 0,90m x 1,10m. 350m/min.</t>
  </si>
  <si>
    <t>Hermes - Straigth Ahead Guet</t>
  </si>
  <si>
    <t>Philippe Henri Yves Laplace</t>
  </si>
  <si>
    <t>Chirocco</t>
  </si>
  <si>
    <t>Maria Gonçanves de Souza Campos</t>
  </si>
  <si>
    <t>Zap                </t>
  </si>
  <si>
    <t>Marcio Bretas</t>
  </si>
  <si>
    <t>Preta Gil</t>
  </si>
  <si>
    <t>Luciane Parma Pinto</t>
  </si>
  <si>
    <t>Pintado              </t>
  </si>
  <si>
    <t>Felipe Ernesto Pereira Filho</t>
  </si>
  <si>
    <t>Escola Principal</t>
  </si>
  <si>
    <t>Maverick</t>
  </si>
  <si>
    <t>Camila Barros Vieira</t>
  </si>
  <si>
    <t>Lord Lenon  </t>
  </si>
  <si>
    <t>Clara Araújo Domingos</t>
  </si>
  <si>
    <t xml:space="preserve">Rebecca                       </t>
  </si>
  <si>
    <t>Ana Elisa Genaro</t>
  </si>
  <si>
    <t xml:space="preserve">Top Team HFG Máxima           </t>
  </si>
  <si>
    <t>Eliane Ferreira Gonçalves</t>
  </si>
  <si>
    <t>Marcelo Militão Abrantes</t>
  </si>
  <si>
    <t xml:space="preserve">Sigla Latin                   </t>
  </si>
  <si>
    <t>Fernanda Rocha Fortes</t>
  </si>
  <si>
    <t>Clint BN                      </t>
  </si>
  <si>
    <t>Priscilla Menezes de Almeida</t>
  </si>
  <si>
    <t>PMMG</t>
  </si>
  <si>
    <t>Chellies B Z Cepel            </t>
  </si>
  <si>
    <t>Andre Loures Ribeiro</t>
  </si>
  <si>
    <t>João Lucas Carvalho</t>
  </si>
  <si>
    <t>Maria Eduarda Moreira Martins Vieira</t>
  </si>
  <si>
    <t>Faltas</t>
  </si>
  <si>
    <t>Tempo</t>
  </si>
  <si>
    <t>Pena</t>
  </si>
  <si>
    <t>Total</t>
  </si>
  <si>
    <t>N°</t>
  </si>
  <si>
    <t>Falta</t>
  </si>
  <si>
    <t>Class</t>
  </si>
  <si>
    <t>Prova 15 SÉRIE 07  Mirim, JC, Amador, Master, Sênior A,  CN 06 Anos e Aberta</t>
  </si>
  <si>
    <t xml:space="preserve">Desempate, Tabela A. Art. 238.2. 2. 1,20m x 1,50m. </t>
  </si>
  <si>
    <t>SM Desire Guabi</t>
  </si>
  <si>
    <t>Sênior A</t>
  </si>
  <si>
    <t>Igor do Cach                  </t>
  </si>
  <si>
    <t>Camila Gandra de Almeida</t>
  </si>
  <si>
    <t>Sênior A Domingo</t>
  </si>
  <si>
    <t>CRM Lord Cord</t>
  </si>
  <si>
    <t xml:space="preserve">Fame The Beauty               </t>
  </si>
  <si>
    <t>Ana Figueiró Pinheiro</t>
  </si>
  <si>
    <t>JC Domingo</t>
  </si>
  <si>
    <t>Cleona SJS                    </t>
  </si>
  <si>
    <t>Beatriz Abreu Cotta</t>
  </si>
  <si>
    <t>Serena do Camarão          </t>
  </si>
  <si>
    <t>Aberta Domingo</t>
  </si>
  <si>
    <t>Carmina Método                </t>
  </si>
  <si>
    <t>Bruna Malta</t>
  </si>
  <si>
    <t>JC</t>
  </si>
  <si>
    <t>Vultima de Sohan              </t>
  </si>
  <si>
    <t>André Frauches</t>
  </si>
  <si>
    <t>LM Impressa            </t>
  </si>
  <si>
    <t>Clyde Z</t>
  </si>
  <si>
    <t>Isabella Monteiro</t>
  </si>
  <si>
    <t>Amador</t>
  </si>
  <si>
    <t>Legretta Xango            </t>
  </si>
  <si>
    <t>Leonardo André Alves de Souza</t>
  </si>
  <si>
    <t>LFB Land Louloubet Cepel</t>
  </si>
  <si>
    <t>Rockwell Jmen              </t>
  </si>
  <si>
    <t>SM Freestyle Guabi</t>
  </si>
  <si>
    <t xml:space="preserve">Umidwar Van Het Juxshot Z     </t>
  </si>
  <si>
    <t>Paula Xisto Camara</t>
  </si>
  <si>
    <t>Amador Domingo</t>
  </si>
  <si>
    <t xml:space="preserve">Sharapova Exponêncial         </t>
  </si>
  <si>
    <t>Gabriela Marinho</t>
  </si>
  <si>
    <t>Riviera da Lagoa              </t>
  </si>
  <si>
    <t>FM Fame The Beauty Guabi</t>
  </si>
  <si>
    <t>Lionella Jmen</t>
  </si>
  <si>
    <t>Zingaro TW</t>
  </si>
  <si>
    <t>Daniel Queiroz Medrado</t>
  </si>
  <si>
    <t xml:space="preserve">CHJR Angelina                 </t>
  </si>
  <si>
    <t xml:space="preserve">Rankan Jmen                   </t>
  </si>
  <si>
    <t>SM Estrela Meara Guabi</t>
  </si>
  <si>
    <t xml:space="preserve">CN 05 </t>
  </si>
  <si>
    <t xml:space="preserve">LM Kadu                       </t>
  </si>
  <si>
    <t>CN 05</t>
  </si>
  <si>
    <t>Top Team Conchello          </t>
  </si>
  <si>
    <t>Nutreal Indira</t>
  </si>
  <si>
    <t>Quantino P</t>
  </si>
  <si>
    <t xml:space="preserve">For Fashion                   </t>
  </si>
  <si>
    <t>LTP Vermont</t>
  </si>
  <si>
    <t>Full A-GMS            </t>
  </si>
  <si>
    <t>Magnifique Z JMen</t>
  </si>
  <si>
    <t>Zirocco Blanco 3k</t>
  </si>
  <si>
    <t>LM Flicka                  </t>
  </si>
  <si>
    <t xml:space="preserve">Top Team Darco Junior         </t>
  </si>
  <si>
    <t>Class G</t>
  </si>
  <si>
    <t>ff</t>
  </si>
  <si>
    <t>CN Al</t>
  </si>
  <si>
    <t>Lucas Costa Araujo</t>
  </si>
  <si>
    <t>CHJR Smille Guabi</t>
  </si>
  <si>
    <t>Desp.</t>
  </si>
  <si>
    <t>des.</t>
  </si>
  <si>
    <t xml:space="preserve">CN 6 </t>
  </si>
  <si>
    <t>Olanda               </t>
  </si>
  <si>
    <t>El.</t>
  </si>
  <si>
    <t>Pontos</t>
  </si>
  <si>
    <t>Senior</t>
  </si>
  <si>
    <t>Coringa</t>
  </si>
  <si>
    <t>Ivanildo Paulinho Junior</t>
  </si>
  <si>
    <t>Kankar Du Bojow</t>
  </si>
  <si>
    <t>Holanda</t>
  </si>
  <si>
    <t>CN Fora</t>
  </si>
  <si>
    <t>Sergio Marins</t>
  </si>
  <si>
    <t>X lup</t>
  </si>
  <si>
    <t>Balobes</t>
  </si>
  <si>
    <t>Matheus Amomino</t>
  </si>
  <si>
    <t>Lord</t>
  </si>
  <si>
    <t>Fabricio Reis Salgados</t>
  </si>
  <si>
    <t>Ewiana Metodo</t>
  </si>
  <si>
    <t>Uwora</t>
  </si>
  <si>
    <t>Andre Moura</t>
  </si>
  <si>
    <t>CN 05 fora</t>
  </si>
  <si>
    <t>Clas</t>
  </si>
  <si>
    <t>Paula Caixeta</t>
  </si>
  <si>
    <t>Casburk</t>
  </si>
  <si>
    <t>el</t>
  </si>
  <si>
    <t>CSG Something Special VA      </t>
  </si>
  <si>
    <t>Full GMG</t>
  </si>
  <si>
    <t>Joao Franscisco campos</t>
  </si>
  <si>
    <t>Joao Pedro Lambertuci</t>
  </si>
  <si>
    <t>Alvino Junior Alves</t>
  </si>
  <si>
    <t>Ecco</t>
  </si>
  <si>
    <t>Chevals</t>
  </si>
  <si>
    <t>Gilson Pinheiro</t>
  </si>
  <si>
    <t xml:space="preserve">HFG Easy Girl </t>
  </si>
  <si>
    <t>Wrword</t>
  </si>
  <si>
    <t>Del Rey</t>
  </si>
  <si>
    <t>Ivanido Paulino Nascimneto</t>
  </si>
  <si>
    <t>Camila Granda</t>
  </si>
  <si>
    <t>Quantino</t>
  </si>
  <si>
    <t>Bruno Cedrola As grise</t>
  </si>
  <si>
    <t xml:space="preserve">Something Spaceil </t>
  </si>
  <si>
    <t>CNHC</t>
  </si>
  <si>
    <t>el.</t>
  </si>
  <si>
    <t>Joao Julio Bastos</t>
  </si>
  <si>
    <t>For Fashion</t>
  </si>
  <si>
    <t xml:space="preserve">Xanka </t>
  </si>
  <si>
    <t>Emiliana</t>
  </si>
  <si>
    <t>Pre-mirim</t>
  </si>
  <si>
    <t>Vitoria Rabello</t>
  </si>
  <si>
    <t>Casbruck</t>
  </si>
  <si>
    <t>CHRJ</t>
  </si>
  <si>
    <t>Classi</t>
  </si>
  <si>
    <t>Wanderson Alves de Souza</t>
  </si>
  <si>
    <t>Voando Alto</t>
  </si>
  <si>
    <t>Heliana Fernanda</t>
  </si>
  <si>
    <t>Rylona Toc</t>
  </si>
  <si>
    <t>Ana Carolina</t>
  </si>
  <si>
    <t>Roberto Campolina</t>
  </si>
  <si>
    <t>Raridade</t>
  </si>
  <si>
    <t>Rafaela Lemos</t>
  </si>
  <si>
    <t>Cliford</t>
  </si>
  <si>
    <t>Cambeck</t>
  </si>
  <si>
    <t>Ivanildo Paulinho</t>
  </si>
  <si>
    <t>Premier</t>
  </si>
  <si>
    <t>Tenete Tiago</t>
  </si>
  <si>
    <t>Turfa</t>
  </si>
  <si>
    <t>Tenete Coronel Xavier</t>
  </si>
  <si>
    <t>AirFly</t>
  </si>
  <si>
    <t>Capitao Adeir</t>
  </si>
  <si>
    <t>Zafir</t>
  </si>
  <si>
    <t>Fabricio Reis</t>
  </si>
  <si>
    <t>Paulo Marcos Fernandes</t>
  </si>
  <si>
    <t>Master</t>
  </si>
  <si>
    <t>Rockt</t>
  </si>
  <si>
    <t>Cla G</t>
  </si>
  <si>
    <t>2 Dia</t>
  </si>
  <si>
    <t>Smille</t>
  </si>
  <si>
    <t>Rockeell</t>
  </si>
  <si>
    <t>Camp</t>
  </si>
  <si>
    <t>Vice</t>
  </si>
  <si>
    <t>Cassino Bruck</t>
  </si>
  <si>
    <t>3 Lugar</t>
  </si>
  <si>
    <t>Amado Mio Guabi</t>
  </si>
  <si>
    <t>Corum</t>
  </si>
  <si>
    <t>Matheus Gotelio</t>
  </si>
  <si>
    <t>Brutos</t>
  </si>
  <si>
    <t>Gabriel Roldao</t>
  </si>
  <si>
    <t>Simpatica</t>
  </si>
  <si>
    <t>Luiz Felipe</t>
  </si>
  <si>
    <t>Masmilian Apidalivi</t>
  </si>
  <si>
    <t>Quincas</t>
  </si>
  <si>
    <t>Pamela Oleiveira</t>
  </si>
  <si>
    <t>Favorito</t>
  </si>
  <si>
    <t>Constant Swart</t>
  </si>
  <si>
    <t>Castelo</t>
  </si>
  <si>
    <t>Reter</t>
  </si>
  <si>
    <t>Joao Francisco</t>
  </si>
  <si>
    <t>Encantado</t>
  </si>
  <si>
    <t>Thiago Almeida</t>
  </si>
  <si>
    <t>Lucas Stancioli</t>
  </si>
  <si>
    <t>Top Team my Litte Poney</t>
  </si>
  <si>
    <t>Felipe Muzi</t>
  </si>
  <si>
    <t>Felipe Ferreira</t>
  </si>
  <si>
    <t>Free Sty</t>
  </si>
  <si>
    <t>Corumi</t>
  </si>
  <si>
    <t>Falt Des</t>
  </si>
  <si>
    <t>Temp Des</t>
  </si>
  <si>
    <t>Tetzel</t>
  </si>
  <si>
    <t>Leonardo Rosa</t>
  </si>
  <si>
    <t>Top Team Casimiro</t>
  </si>
  <si>
    <t>Luiza Patruz</t>
  </si>
  <si>
    <t>Albatroz</t>
  </si>
  <si>
    <t>Top Team</t>
  </si>
  <si>
    <t>Top Team Adela</t>
  </si>
  <si>
    <t>Rafael Paulinho</t>
  </si>
  <si>
    <t>Nuteal Godiva</t>
  </si>
  <si>
    <t>Heliana</t>
  </si>
  <si>
    <t>Rylona Tok</t>
  </si>
  <si>
    <t>For Fanhion</t>
  </si>
  <si>
    <t>Sohpia Nicolla</t>
  </si>
  <si>
    <t>Nutreal Gol</t>
  </si>
  <si>
    <t>CHFM</t>
  </si>
  <si>
    <t>Marcos Fernandes</t>
  </si>
  <si>
    <t>Chap Stili</t>
  </si>
  <si>
    <t>Guison Pinheiro</t>
  </si>
  <si>
    <t>Easy Gils</t>
  </si>
  <si>
    <t xml:space="preserve">Ana Clara </t>
  </si>
  <si>
    <t>Sl Bocejo</t>
  </si>
  <si>
    <t>Felipe Muzzi</t>
  </si>
  <si>
    <t>Romanceira Jmen</t>
  </si>
  <si>
    <t>Marcos Tadeu</t>
  </si>
  <si>
    <t>Reeddje</t>
  </si>
  <si>
    <t>Paula Caixeita</t>
  </si>
  <si>
    <t>X Lup</t>
  </si>
  <si>
    <t>Serena do Camarao</t>
  </si>
  <si>
    <t>Luter</t>
  </si>
  <si>
    <t>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</si>
</sst>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1" xfId="0" applyBorder="1"/>
    <xf numFmtId="0" fontId="2" fillId="0" borderId="1" xfId="1" applyFont="1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2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/>
    <xf numFmtId="0" fontId="2" fillId="3" borderId="1" xfId="1" applyFont="1" applyFill="1" applyBorder="1" applyAlignment="1">
      <alignment horizontal="center" vertical="center"/>
    </xf>
    <xf numFmtId="0" fontId="0" fillId="3" borderId="0" xfId="0" applyFill="1"/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2" fillId="3" borderId="1" xfId="1" applyFont="1" applyFill="1" applyBorder="1" applyAlignment="1">
      <alignment vertical="center"/>
    </xf>
    <xf numFmtId="0" fontId="0" fillId="4" borderId="1" xfId="0" applyFill="1" applyBorder="1"/>
    <xf numFmtId="0" fontId="2" fillId="4" borderId="1" xfId="1" applyFont="1" applyFill="1" applyBorder="1" applyAlignment="1">
      <alignment horizontal="center" vertical="center"/>
    </xf>
    <xf numFmtId="0" fontId="0" fillId="0" borderId="2" xfId="0" applyBorder="1"/>
    <xf numFmtId="0" fontId="0" fillId="0" borderId="1" xfId="0" applyBorder="1" applyAlignment="1"/>
    <xf numFmtId="0" fontId="0" fillId="3" borderId="1" xfId="0" applyFill="1" applyBorder="1" applyAlignment="1"/>
    <xf numFmtId="0" fontId="0" fillId="0" borderId="1" xfId="0" applyFill="1" applyBorder="1" applyAlignme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1057275</xdr:colOff>
      <xdr:row>0</xdr:row>
      <xdr:rowOff>9525</xdr:rowOff>
    </xdr:from>
    <xdr:to>
      <xdr:col>3</xdr:col>
      <xdr:colOff>1771650</xdr:colOff>
      <xdr:row>3</xdr:row>
      <xdr:rowOff>114300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9525"/>
          <a:ext cx="7143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2171700</xdr:colOff>
      <xdr:row>0</xdr:row>
      <xdr:rowOff>95250</xdr:rowOff>
    </xdr:from>
    <xdr:to>
      <xdr:col>4</xdr:col>
      <xdr:colOff>571500</xdr:colOff>
      <xdr:row>4</xdr:row>
      <xdr:rowOff>9525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95250"/>
          <a:ext cx="7143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2105025</xdr:colOff>
      <xdr:row>0</xdr:row>
      <xdr:rowOff>28575</xdr:rowOff>
    </xdr:from>
    <xdr:to>
      <xdr:col>4</xdr:col>
      <xdr:colOff>209550</xdr:colOff>
      <xdr:row>3</xdr:row>
      <xdr:rowOff>133350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28575"/>
          <a:ext cx="7143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0</xdr:row>
      <xdr:rowOff>28575</xdr:rowOff>
    </xdr:from>
    <xdr:to>
      <xdr:col>4</xdr:col>
      <xdr:colOff>1028700</xdr:colOff>
      <xdr:row>3</xdr:row>
      <xdr:rowOff>133350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28575"/>
          <a:ext cx="7143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781050</xdr:colOff>
      <xdr:row>0</xdr:row>
      <xdr:rowOff>0</xdr:rowOff>
    </xdr:from>
    <xdr:to>
      <xdr:col>6</xdr:col>
      <xdr:colOff>561975</xdr:colOff>
      <xdr:row>3</xdr:row>
      <xdr:rowOff>104775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0"/>
          <a:ext cx="7143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2028825</xdr:colOff>
      <xdr:row>0</xdr:row>
      <xdr:rowOff>57150</xdr:rowOff>
    </xdr:from>
    <xdr:to>
      <xdr:col>5</xdr:col>
      <xdr:colOff>9525</xdr:colOff>
      <xdr:row>3</xdr:row>
      <xdr:rowOff>161925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57150"/>
          <a:ext cx="7143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1809750</xdr:colOff>
      <xdr:row>0</xdr:row>
      <xdr:rowOff>9525</xdr:rowOff>
    </xdr:from>
    <xdr:to>
      <xdr:col>5</xdr:col>
      <xdr:colOff>9525</xdr:colOff>
      <xdr:row>3</xdr:row>
      <xdr:rowOff>114300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9525"/>
          <a:ext cx="7143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2047875</xdr:colOff>
      <xdr:row>0</xdr:row>
      <xdr:rowOff>19050</xdr:rowOff>
    </xdr:from>
    <xdr:to>
      <xdr:col>4</xdr:col>
      <xdr:colOff>600075</xdr:colOff>
      <xdr:row>3</xdr:row>
      <xdr:rowOff>123825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9050"/>
          <a:ext cx="7143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0</xdr:row>
      <xdr:rowOff>19050</xdr:rowOff>
    </xdr:from>
    <xdr:to>
      <xdr:col>5</xdr:col>
      <xdr:colOff>733425</xdr:colOff>
      <xdr:row>3</xdr:row>
      <xdr:rowOff>123825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19050"/>
          <a:ext cx="7143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1885950</xdr:colOff>
      <xdr:row>0</xdr:row>
      <xdr:rowOff>0</xdr:rowOff>
    </xdr:from>
    <xdr:to>
      <xdr:col>4</xdr:col>
      <xdr:colOff>590550</xdr:colOff>
      <xdr:row>3</xdr:row>
      <xdr:rowOff>104775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0"/>
          <a:ext cx="7143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9525</xdr:colOff>
      <xdr:row>6</xdr:row>
      <xdr:rowOff>9525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52500"/>
          <a:ext cx="16764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D3" sqref="D3"/>
    </sheetView>
  </sheetViews>
  <sheetFormatPr defaultRowHeight="15" x14ac:dyDescent="0.25"/>
  <cols>
    <col min="3" max="3" width="32" customWidth="1"/>
    <col min="4" max="4" width="29.28515625" customWidth="1"/>
    <col min="5" max="5" width="8.42578125" customWidth="1"/>
    <col min="6" max="6" width="15" bestFit="1" customWidth="1"/>
    <col min="18" max="18" width="9.140625" style="14"/>
  </cols>
  <sheetData>
    <row r="1" spans="1:20" x14ac:dyDescent="0.25">
      <c r="A1" t="s">
        <v>0</v>
      </c>
    </row>
    <row r="2" spans="1:20" x14ac:dyDescent="0.25">
      <c r="A2" t="s">
        <v>1</v>
      </c>
    </row>
    <row r="3" spans="1:20" x14ac:dyDescent="0.25">
      <c r="A3" t="s">
        <v>2</v>
      </c>
    </row>
    <row r="4" spans="1:20" x14ac:dyDescent="0.25">
      <c r="A4" t="s">
        <v>3</v>
      </c>
    </row>
    <row r="5" spans="1:20" x14ac:dyDescent="0.25">
      <c r="A5" t="s">
        <v>4</v>
      </c>
    </row>
    <row r="7" spans="1:20" x14ac:dyDescent="0.2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35</v>
      </c>
      <c r="G7" s="5" t="s">
        <v>322</v>
      </c>
      <c r="H7" s="5" t="s">
        <v>323</v>
      </c>
      <c r="I7" s="5" t="s">
        <v>389</v>
      </c>
      <c r="J7" s="5" t="s">
        <v>322</v>
      </c>
      <c r="K7" s="5" t="s">
        <v>323</v>
      </c>
      <c r="L7" s="5" t="s">
        <v>325</v>
      </c>
      <c r="M7" s="5" t="s">
        <v>325</v>
      </c>
      <c r="N7" s="5" t="s">
        <v>326</v>
      </c>
      <c r="O7" s="5" t="s">
        <v>327</v>
      </c>
      <c r="P7" s="5" t="s">
        <v>323</v>
      </c>
      <c r="Q7" s="5" t="s">
        <v>325</v>
      </c>
      <c r="R7" s="5"/>
      <c r="S7" s="5" t="s">
        <v>328</v>
      </c>
    </row>
    <row r="8" spans="1:20" s="11" customFormat="1" x14ac:dyDescent="0.25">
      <c r="A8" s="8">
        <v>1</v>
      </c>
      <c r="B8" s="8">
        <v>1403</v>
      </c>
      <c r="C8" s="1" t="s">
        <v>10</v>
      </c>
      <c r="D8" s="1" t="s">
        <v>11</v>
      </c>
      <c r="E8" s="1" t="s">
        <v>12</v>
      </c>
      <c r="F8" s="1" t="s">
        <v>13</v>
      </c>
      <c r="G8" s="6">
        <v>0</v>
      </c>
      <c r="H8" s="6">
        <v>62.88</v>
      </c>
      <c r="I8" s="6">
        <v>1</v>
      </c>
      <c r="J8" s="6">
        <v>4</v>
      </c>
      <c r="K8" s="6">
        <v>40.65</v>
      </c>
      <c r="L8" s="6">
        <v>2</v>
      </c>
      <c r="M8" s="6">
        <v>8</v>
      </c>
      <c r="N8" s="18"/>
      <c r="O8" s="6">
        <v>0</v>
      </c>
      <c r="P8" s="6">
        <v>60.66</v>
      </c>
      <c r="Q8" s="1">
        <v>1</v>
      </c>
      <c r="R8" s="10">
        <v>10</v>
      </c>
      <c r="S8" s="10">
        <f>(M8+R8)</f>
        <v>18</v>
      </c>
      <c r="T8" s="13" t="s">
        <v>468</v>
      </c>
    </row>
    <row r="9" spans="1:20" s="11" customFormat="1" x14ac:dyDescent="0.25">
      <c r="A9" s="8">
        <v>9</v>
      </c>
      <c r="B9" s="8">
        <v>1410</v>
      </c>
      <c r="C9" s="1" t="s">
        <v>32</v>
      </c>
      <c r="D9" s="1" t="s">
        <v>19</v>
      </c>
      <c r="E9" s="1" t="s">
        <v>16</v>
      </c>
      <c r="F9" s="1" t="s">
        <v>33</v>
      </c>
      <c r="G9" s="6">
        <v>8</v>
      </c>
      <c r="H9" s="6">
        <v>66.81</v>
      </c>
      <c r="I9" s="6">
        <v>8</v>
      </c>
      <c r="J9" s="6"/>
      <c r="K9" s="6"/>
      <c r="L9" s="6">
        <v>8</v>
      </c>
      <c r="M9" s="6">
        <v>2</v>
      </c>
      <c r="N9" s="18"/>
      <c r="O9" s="6">
        <v>0</v>
      </c>
      <c r="P9" s="6">
        <v>60.81</v>
      </c>
      <c r="Q9" s="1">
        <v>2</v>
      </c>
      <c r="R9" s="1">
        <v>8</v>
      </c>
      <c r="S9" s="10">
        <f t="shared" ref="S9:S16" si="0">(M9+R9)</f>
        <v>10</v>
      </c>
      <c r="T9" s="13">
        <v>3</v>
      </c>
    </row>
    <row r="10" spans="1:20" x14ac:dyDescent="0.25">
      <c r="A10" s="8">
        <v>6</v>
      </c>
      <c r="B10" s="8">
        <v>1402</v>
      </c>
      <c r="C10" s="1" t="s">
        <v>27</v>
      </c>
      <c r="D10" s="1" t="s">
        <v>11</v>
      </c>
      <c r="E10" s="1" t="s">
        <v>12</v>
      </c>
      <c r="F10" s="1" t="s">
        <v>13</v>
      </c>
      <c r="G10" s="6">
        <v>8</v>
      </c>
      <c r="H10" s="6">
        <v>67.650000000000006</v>
      </c>
      <c r="I10" s="6">
        <v>9</v>
      </c>
      <c r="J10" s="6"/>
      <c r="K10" s="6"/>
      <c r="L10" s="6">
        <v>9</v>
      </c>
      <c r="M10" s="6">
        <v>1</v>
      </c>
      <c r="N10" s="18"/>
      <c r="O10" s="6">
        <v>0</v>
      </c>
      <c r="P10" s="6">
        <v>61.98</v>
      </c>
      <c r="Q10" s="1">
        <v>3</v>
      </c>
      <c r="R10" s="1">
        <v>7</v>
      </c>
      <c r="S10" s="10">
        <f t="shared" si="0"/>
        <v>8</v>
      </c>
      <c r="T10" s="6"/>
    </row>
    <row r="11" spans="1:20" x14ac:dyDescent="0.25">
      <c r="A11" s="8">
        <v>7</v>
      </c>
      <c r="B11" s="8">
        <v>1401</v>
      </c>
      <c r="C11" s="1" t="s">
        <v>28</v>
      </c>
      <c r="D11" s="1" t="s">
        <v>29</v>
      </c>
      <c r="E11" s="1" t="s">
        <v>30</v>
      </c>
      <c r="F11" s="1" t="s">
        <v>13</v>
      </c>
      <c r="G11" s="6">
        <v>4</v>
      </c>
      <c r="H11" s="6">
        <v>63.67</v>
      </c>
      <c r="I11" s="6">
        <v>6</v>
      </c>
      <c r="J11" s="6"/>
      <c r="K11" s="6"/>
      <c r="L11" s="6">
        <v>6</v>
      </c>
      <c r="M11" s="6">
        <v>4</v>
      </c>
      <c r="N11" s="18"/>
      <c r="O11" s="6">
        <v>4</v>
      </c>
      <c r="P11" s="6">
        <v>58.16</v>
      </c>
      <c r="Q11" s="1">
        <v>4</v>
      </c>
      <c r="R11" s="1">
        <v>6</v>
      </c>
      <c r="S11" s="10">
        <f t="shared" si="0"/>
        <v>10</v>
      </c>
      <c r="T11" s="6" t="s">
        <v>469</v>
      </c>
    </row>
    <row r="12" spans="1:20" x14ac:dyDescent="0.25">
      <c r="A12" s="8">
        <v>5</v>
      </c>
      <c r="B12" s="8">
        <v>1400</v>
      </c>
      <c r="C12" s="1" t="s">
        <v>24</v>
      </c>
      <c r="D12" s="1" t="s">
        <v>25</v>
      </c>
      <c r="E12" s="1" t="s">
        <v>12</v>
      </c>
      <c r="F12" s="1" t="s">
        <v>26</v>
      </c>
      <c r="G12" s="6">
        <v>8</v>
      </c>
      <c r="H12" s="6">
        <v>63.78</v>
      </c>
      <c r="I12" s="6">
        <v>7</v>
      </c>
      <c r="J12" s="6"/>
      <c r="K12" s="6"/>
      <c r="L12" s="6">
        <v>7</v>
      </c>
      <c r="M12" s="6">
        <v>3</v>
      </c>
      <c r="N12" s="18"/>
      <c r="O12" s="6">
        <v>4</v>
      </c>
      <c r="P12" s="6">
        <v>65.47</v>
      </c>
      <c r="Q12" s="1">
        <v>5</v>
      </c>
      <c r="R12" s="1">
        <v>5</v>
      </c>
      <c r="S12" s="10">
        <f t="shared" si="0"/>
        <v>8</v>
      </c>
    </row>
    <row r="13" spans="1:20" x14ac:dyDescent="0.25">
      <c r="A13" s="1"/>
      <c r="B13" s="1"/>
      <c r="C13" s="1" t="s">
        <v>472</v>
      </c>
      <c r="D13" s="1" t="s">
        <v>21</v>
      </c>
      <c r="E13" s="1" t="s">
        <v>22</v>
      </c>
      <c r="F13" s="1" t="s">
        <v>23</v>
      </c>
      <c r="G13" s="6"/>
      <c r="H13" s="1"/>
      <c r="I13" s="1"/>
      <c r="J13" s="1"/>
      <c r="K13" s="1"/>
      <c r="L13" s="1"/>
      <c r="M13" s="1"/>
      <c r="N13" s="18"/>
      <c r="O13" s="6">
        <v>7</v>
      </c>
      <c r="P13" s="6">
        <v>83.93</v>
      </c>
      <c r="Q13" s="1">
        <v>6</v>
      </c>
      <c r="R13" s="1">
        <v>4</v>
      </c>
      <c r="S13" s="10">
        <f t="shared" si="0"/>
        <v>4</v>
      </c>
    </row>
    <row r="14" spans="1:20" x14ac:dyDescent="0.25">
      <c r="A14" s="8">
        <v>11</v>
      </c>
      <c r="B14" s="8">
        <v>1404</v>
      </c>
      <c r="C14" s="1" t="s">
        <v>34</v>
      </c>
      <c r="D14" s="1" t="s">
        <v>11</v>
      </c>
      <c r="E14" s="1" t="s">
        <v>12</v>
      </c>
      <c r="F14" s="1" t="s">
        <v>13</v>
      </c>
      <c r="G14" s="6">
        <v>0</v>
      </c>
      <c r="H14" s="6">
        <v>65.66</v>
      </c>
      <c r="I14" s="6">
        <v>1</v>
      </c>
      <c r="J14" s="6">
        <v>8</v>
      </c>
      <c r="K14" s="6">
        <v>44.09</v>
      </c>
      <c r="L14" s="6">
        <v>4</v>
      </c>
      <c r="M14" s="6">
        <v>6</v>
      </c>
      <c r="N14" s="18"/>
      <c r="O14" s="6">
        <v>8</v>
      </c>
      <c r="P14" s="6">
        <v>62.49</v>
      </c>
      <c r="Q14" s="1">
        <v>7</v>
      </c>
      <c r="R14" s="1">
        <v>3</v>
      </c>
      <c r="S14" s="10">
        <f t="shared" si="0"/>
        <v>9</v>
      </c>
    </row>
    <row r="15" spans="1:20" x14ac:dyDescent="0.25">
      <c r="A15" s="1"/>
      <c r="B15" s="1"/>
      <c r="C15" s="7" t="s">
        <v>473</v>
      </c>
      <c r="D15" s="7" t="s">
        <v>438</v>
      </c>
      <c r="E15" s="7" t="s">
        <v>56</v>
      </c>
      <c r="F15" s="1" t="s">
        <v>23</v>
      </c>
      <c r="G15" s="1"/>
      <c r="H15" s="1"/>
      <c r="I15" s="1"/>
      <c r="J15" s="1"/>
      <c r="K15" s="1"/>
      <c r="L15" s="1"/>
      <c r="M15" s="1"/>
      <c r="N15" s="18"/>
      <c r="O15" s="6">
        <v>8</v>
      </c>
      <c r="P15" s="6">
        <v>62.89</v>
      </c>
      <c r="Q15" s="1">
        <v>8</v>
      </c>
      <c r="R15" s="1">
        <v>2</v>
      </c>
      <c r="S15" s="10">
        <f t="shared" si="0"/>
        <v>2</v>
      </c>
    </row>
    <row r="16" spans="1:20" x14ac:dyDescent="0.25">
      <c r="A16" s="9"/>
      <c r="B16" s="9"/>
      <c r="C16" s="9" t="s">
        <v>470</v>
      </c>
      <c r="D16" s="1" t="s">
        <v>21</v>
      </c>
      <c r="E16" s="1" t="s">
        <v>22</v>
      </c>
      <c r="F16" s="1" t="s">
        <v>23</v>
      </c>
      <c r="G16" s="10"/>
      <c r="H16" s="10"/>
      <c r="I16" s="10"/>
      <c r="J16" s="10"/>
      <c r="K16" s="10"/>
      <c r="L16" s="10"/>
      <c r="M16" s="10">
        <v>0</v>
      </c>
      <c r="N16" s="19"/>
      <c r="O16" s="10">
        <v>12</v>
      </c>
      <c r="P16" s="10">
        <v>68.650000000000006</v>
      </c>
      <c r="Q16" s="10">
        <v>9</v>
      </c>
      <c r="R16" s="1">
        <v>1</v>
      </c>
      <c r="S16" s="10">
        <f t="shared" si="0"/>
        <v>1</v>
      </c>
    </row>
    <row r="17" spans="1:19" x14ac:dyDescent="0.25">
      <c r="A17" s="8">
        <v>3</v>
      </c>
      <c r="B17" s="8">
        <v>1306</v>
      </c>
      <c r="C17" s="1" t="s">
        <v>18</v>
      </c>
      <c r="D17" s="1" t="s">
        <v>19</v>
      </c>
      <c r="E17" s="1" t="s">
        <v>16</v>
      </c>
      <c r="F17" s="1" t="s">
        <v>17</v>
      </c>
      <c r="G17" s="6">
        <v>0</v>
      </c>
      <c r="H17" s="6">
        <v>68.59</v>
      </c>
      <c r="I17" s="6">
        <v>1</v>
      </c>
      <c r="J17" s="6">
        <v>7</v>
      </c>
      <c r="K17" s="6">
        <v>50.26</v>
      </c>
      <c r="L17" s="6">
        <v>3</v>
      </c>
      <c r="M17" s="6">
        <v>7</v>
      </c>
      <c r="N17" s="18"/>
      <c r="O17" s="6">
        <v>16</v>
      </c>
      <c r="P17" s="6">
        <v>67.98</v>
      </c>
      <c r="Q17" s="1">
        <v>10</v>
      </c>
      <c r="R17" s="1"/>
      <c r="S17" s="1"/>
    </row>
    <row r="18" spans="1:19" x14ac:dyDescent="0.25">
      <c r="A18" s="9"/>
      <c r="B18" s="9"/>
      <c r="C18" s="9"/>
      <c r="D18" s="9"/>
      <c r="E18" s="9"/>
      <c r="F18" s="9"/>
      <c r="G18" s="10"/>
      <c r="H18" s="10"/>
      <c r="I18" s="10"/>
      <c r="J18" s="10"/>
      <c r="K18" s="10"/>
      <c r="L18" s="10"/>
      <c r="M18" s="10"/>
      <c r="N18" s="19"/>
      <c r="O18" s="10"/>
      <c r="P18" s="10"/>
      <c r="Q18" s="10"/>
      <c r="R18" s="1"/>
      <c r="S18" s="1"/>
    </row>
    <row r="19" spans="1:19" x14ac:dyDescent="0.25">
      <c r="A19" s="8">
        <v>10</v>
      </c>
      <c r="B19" s="8">
        <v>1407</v>
      </c>
      <c r="C19" s="1" t="s">
        <v>388</v>
      </c>
      <c r="D19" s="1" t="s">
        <v>21</v>
      </c>
      <c r="E19" s="1" t="s">
        <v>22</v>
      </c>
      <c r="F19" s="1" t="s">
        <v>23</v>
      </c>
      <c r="G19" s="6">
        <v>0</v>
      </c>
      <c r="H19" s="6">
        <v>66.959999999999994</v>
      </c>
      <c r="I19" s="6">
        <v>1</v>
      </c>
      <c r="J19" s="6">
        <v>0</v>
      </c>
      <c r="K19" s="6">
        <v>36.86</v>
      </c>
      <c r="L19" s="6">
        <v>1</v>
      </c>
      <c r="M19" s="6">
        <v>10</v>
      </c>
      <c r="N19" s="18"/>
      <c r="O19" s="6"/>
      <c r="P19" s="6"/>
      <c r="Q19" s="1"/>
      <c r="R19" s="1"/>
      <c r="S19" s="1"/>
    </row>
    <row r="20" spans="1:19" x14ac:dyDescent="0.25">
      <c r="A20" s="8">
        <v>4</v>
      </c>
      <c r="B20" s="8">
        <v>1408</v>
      </c>
      <c r="C20" s="1" t="s">
        <v>20</v>
      </c>
      <c r="D20" s="1" t="s">
        <v>21</v>
      </c>
      <c r="E20" s="1" t="s">
        <v>22</v>
      </c>
      <c r="F20" s="1" t="s">
        <v>23</v>
      </c>
      <c r="G20" s="6">
        <v>0</v>
      </c>
      <c r="H20" s="6">
        <v>68.02</v>
      </c>
      <c r="I20" s="6">
        <v>1</v>
      </c>
      <c r="J20" s="6" t="s">
        <v>385</v>
      </c>
      <c r="K20" s="6"/>
      <c r="L20" s="6">
        <v>5</v>
      </c>
      <c r="M20" s="6">
        <v>5</v>
      </c>
      <c r="N20" s="18"/>
      <c r="O20" s="6"/>
      <c r="P20" s="6"/>
      <c r="Q20" s="1"/>
      <c r="R20" s="10"/>
      <c r="S20" s="10"/>
    </row>
    <row r="21" spans="1:19" x14ac:dyDescent="0.25">
      <c r="A21" s="8">
        <v>2</v>
      </c>
      <c r="B21" s="8">
        <v>1305</v>
      </c>
      <c r="C21" s="1" t="s">
        <v>14</v>
      </c>
      <c r="D21" s="1" t="s">
        <v>15</v>
      </c>
      <c r="E21" s="1" t="s">
        <v>16</v>
      </c>
      <c r="F21" s="1" t="s">
        <v>17</v>
      </c>
      <c r="G21" s="6" t="s">
        <v>385</v>
      </c>
      <c r="H21" s="6"/>
      <c r="I21" s="6">
        <v>999</v>
      </c>
      <c r="J21" s="6"/>
      <c r="K21" s="6"/>
      <c r="L21" s="6"/>
      <c r="M21" s="6">
        <v>0</v>
      </c>
      <c r="N21" s="18"/>
      <c r="O21" s="6"/>
      <c r="P21" s="6"/>
      <c r="Q21" s="1"/>
      <c r="R21" s="1"/>
      <c r="S21" s="1"/>
    </row>
    <row r="22" spans="1:19" x14ac:dyDescent="0.25">
      <c r="A22" s="8">
        <v>8</v>
      </c>
      <c r="B22" s="8">
        <v>1304</v>
      </c>
      <c r="C22" s="1" t="s">
        <v>31</v>
      </c>
      <c r="D22" s="1" t="s">
        <v>15</v>
      </c>
      <c r="E22" s="1" t="s">
        <v>16</v>
      </c>
      <c r="F22" s="1" t="s">
        <v>17</v>
      </c>
      <c r="G22" s="6" t="s">
        <v>385</v>
      </c>
      <c r="H22" s="6"/>
      <c r="I22" s="6">
        <v>999</v>
      </c>
      <c r="J22" s="6"/>
      <c r="K22" s="6"/>
      <c r="L22" s="6"/>
      <c r="M22" s="6">
        <v>0</v>
      </c>
      <c r="N22" s="18"/>
      <c r="O22" s="6"/>
      <c r="P22" s="6"/>
      <c r="Q22" s="1"/>
      <c r="R22" s="1"/>
      <c r="S22" s="1"/>
    </row>
  </sheetData>
  <sortState ref="A8:Q22">
    <sortCondition ref="O8:O22"/>
    <sortCondition ref="P8:P22"/>
  </sortState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A6" sqref="A6"/>
    </sheetView>
  </sheetViews>
  <sheetFormatPr defaultRowHeight="15" x14ac:dyDescent="0.25"/>
  <cols>
    <col min="2" max="2" width="5.28515625" bestFit="1" customWidth="1"/>
    <col min="3" max="3" width="27.7109375" bestFit="1" customWidth="1"/>
    <col min="4" max="4" width="34.7109375" bestFit="1" customWidth="1"/>
    <col min="6" max="6" width="14.710937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291</v>
      </c>
    </row>
    <row r="4" spans="1:10" x14ac:dyDescent="0.25">
      <c r="A4" t="s">
        <v>292</v>
      </c>
    </row>
    <row r="5" spans="1:10" x14ac:dyDescent="0.25">
      <c r="A5" t="s">
        <v>4</v>
      </c>
    </row>
    <row r="7" spans="1:10" x14ac:dyDescent="0.25">
      <c r="A7" s="1" t="s">
        <v>5</v>
      </c>
      <c r="B7" s="1" t="s">
        <v>6</v>
      </c>
      <c r="C7" s="1" t="s">
        <v>7</v>
      </c>
      <c r="D7" s="1" t="s">
        <v>8</v>
      </c>
      <c r="E7" s="1" t="s">
        <v>9</v>
      </c>
      <c r="F7" s="1" t="s">
        <v>35</v>
      </c>
      <c r="G7" s="2" t="s">
        <v>322</v>
      </c>
      <c r="H7" s="2" t="s">
        <v>323</v>
      </c>
      <c r="I7" s="2" t="s">
        <v>324</v>
      </c>
      <c r="J7" s="2" t="s">
        <v>325</v>
      </c>
    </row>
    <row r="8" spans="1:10" s="14" customFormat="1" x14ac:dyDescent="0.25">
      <c r="A8" s="1"/>
      <c r="B8" s="1"/>
      <c r="C8" s="1"/>
      <c r="D8" s="1"/>
      <c r="E8" s="1"/>
      <c r="F8" s="1"/>
      <c r="G8" s="2"/>
      <c r="H8" s="2"/>
      <c r="I8" s="2"/>
      <c r="J8" s="2"/>
    </row>
    <row r="9" spans="1:10" x14ac:dyDescent="0.25">
      <c r="A9" s="1"/>
      <c r="B9" s="1"/>
      <c r="C9" s="1" t="s">
        <v>485</v>
      </c>
      <c r="D9" s="1" t="s">
        <v>491</v>
      </c>
      <c r="E9" s="1" t="s">
        <v>12</v>
      </c>
      <c r="F9" s="1" t="s">
        <v>100</v>
      </c>
      <c r="G9" s="6">
        <v>0</v>
      </c>
      <c r="H9" s="6">
        <v>69.25</v>
      </c>
      <c r="I9" s="6"/>
      <c r="J9" s="6"/>
    </row>
    <row r="10" spans="1:10" x14ac:dyDescent="0.25">
      <c r="A10" s="1">
        <v>1</v>
      </c>
      <c r="B10" s="1">
        <v>902</v>
      </c>
      <c r="C10" s="1" t="s">
        <v>293</v>
      </c>
      <c r="D10" s="1" t="s">
        <v>294</v>
      </c>
      <c r="E10" s="1" t="s">
        <v>75</v>
      </c>
      <c r="F10" s="1" t="s">
        <v>100</v>
      </c>
      <c r="G10" s="6" t="s">
        <v>385</v>
      </c>
      <c r="H10" s="6"/>
      <c r="I10" s="6"/>
      <c r="J10" s="6"/>
    </row>
    <row r="11" spans="1:10" x14ac:dyDescent="0.25">
      <c r="A11" s="1">
        <v>3</v>
      </c>
      <c r="B11" s="1">
        <v>912</v>
      </c>
      <c r="C11" s="1" t="s">
        <v>297</v>
      </c>
      <c r="D11" s="1" t="s">
        <v>298</v>
      </c>
      <c r="E11" s="1" t="s">
        <v>30</v>
      </c>
      <c r="F11" s="1" t="s">
        <v>100</v>
      </c>
      <c r="G11" s="6">
        <v>16</v>
      </c>
      <c r="H11" s="6">
        <v>103.4</v>
      </c>
      <c r="I11" s="6"/>
      <c r="J11" s="6"/>
    </row>
    <row r="12" spans="1:10" x14ac:dyDescent="0.25">
      <c r="A12" s="1">
        <v>4</v>
      </c>
      <c r="B12" s="1">
        <v>900</v>
      </c>
      <c r="C12" s="1" t="s">
        <v>299</v>
      </c>
      <c r="D12" s="1" t="s">
        <v>300</v>
      </c>
      <c r="E12" s="1" t="s">
        <v>30</v>
      </c>
      <c r="F12" s="1" t="s">
        <v>100</v>
      </c>
      <c r="G12" s="6">
        <v>1</v>
      </c>
      <c r="H12" s="6">
        <v>76.84</v>
      </c>
      <c r="I12" s="6"/>
      <c r="J12" s="6"/>
    </row>
    <row r="13" spans="1:10" s="14" customFormat="1" x14ac:dyDescent="0.25">
      <c r="A13" s="1"/>
      <c r="B13" s="1"/>
      <c r="C13" s="7" t="s">
        <v>487</v>
      </c>
      <c r="D13" s="7" t="s">
        <v>486</v>
      </c>
      <c r="E13" s="7" t="s">
        <v>49</v>
      </c>
      <c r="F13" s="1" t="s">
        <v>100</v>
      </c>
      <c r="G13" s="6">
        <v>0</v>
      </c>
      <c r="H13" s="6">
        <v>66.89</v>
      </c>
      <c r="I13" s="6">
        <v>3.11</v>
      </c>
      <c r="J13" s="6"/>
    </row>
    <row r="14" spans="1:10" s="14" customFormat="1" x14ac:dyDescent="0.25">
      <c r="A14" s="1"/>
      <c r="B14" s="1"/>
      <c r="C14" s="7"/>
      <c r="D14" s="7"/>
      <c r="E14" s="7"/>
      <c r="F14" s="1"/>
      <c r="G14" s="6"/>
      <c r="H14" s="6"/>
      <c r="I14" s="6"/>
      <c r="J14" s="6"/>
    </row>
    <row r="15" spans="1:10" s="14" customFormat="1" x14ac:dyDescent="0.25">
      <c r="A15" s="1"/>
      <c r="B15" s="1"/>
      <c r="C15" s="7" t="s">
        <v>490</v>
      </c>
      <c r="D15" s="7" t="s">
        <v>489</v>
      </c>
      <c r="E15" s="1" t="s">
        <v>30</v>
      </c>
      <c r="F15" s="1" t="s">
        <v>303</v>
      </c>
      <c r="G15" s="6">
        <v>0</v>
      </c>
      <c r="H15" s="6">
        <v>70.099999999999994</v>
      </c>
      <c r="I15" s="6">
        <v>0.1</v>
      </c>
      <c r="J15" s="6">
        <v>1</v>
      </c>
    </row>
    <row r="16" spans="1:10" x14ac:dyDescent="0.25">
      <c r="A16" s="1">
        <v>13</v>
      </c>
      <c r="B16" s="1">
        <v>904</v>
      </c>
      <c r="C16" s="1" t="s">
        <v>318</v>
      </c>
      <c r="D16" s="1" t="s">
        <v>319</v>
      </c>
      <c r="E16" s="1" t="s">
        <v>12</v>
      </c>
      <c r="F16" s="1" t="s">
        <v>303</v>
      </c>
      <c r="G16" s="6">
        <v>0</v>
      </c>
      <c r="H16" s="6">
        <v>68.959999999999994</v>
      </c>
      <c r="I16" s="6">
        <v>1.04</v>
      </c>
      <c r="J16" s="6">
        <v>2</v>
      </c>
    </row>
    <row r="17" spans="1:10" x14ac:dyDescent="0.25">
      <c r="A17" s="1">
        <v>12</v>
      </c>
      <c r="B17" s="1">
        <v>914</v>
      </c>
      <c r="C17" s="1" t="s">
        <v>315</v>
      </c>
      <c r="D17" s="1" t="s">
        <v>316</v>
      </c>
      <c r="E17" s="1" t="s">
        <v>317</v>
      </c>
      <c r="F17" s="1" t="s">
        <v>303</v>
      </c>
      <c r="G17" s="6">
        <v>0</v>
      </c>
      <c r="H17" s="6">
        <v>66.650000000000006</v>
      </c>
      <c r="I17" s="6">
        <v>3.35</v>
      </c>
      <c r="J17" s="6">
        <v>3</v>
      </c>
    </row>
    <row r="18" spans="1:10" x14ac:dyDescent="0.25">
      <c r="A18" s="1">
        <v>14</v>
      </c>
      <c r="B18" s="1">
        <v>910</v>
      </c>
      <c r="C18" s="1" t="s">
        <v>179</v>
      </c>
      <c r="D18" s="1" t="s">
        <v>320</v>
      </c>
      <c r="E18" s="1" t="s">
        <v>30</v>
      </c>
      <c r="F18" s="1" t="s">
        <v>303</v>
      </c>
      <c r="G18" s="6">
        <v>0</v>
      </c>
      <c r="H18" s="6">
        <v>66.31</v>
      </c>
      <c r="I18" s="6">
        <v>3.69</v>
      </c>
      <c r="J18" s="6">
        <v>4</v>
      </c>
    </row>
    <row r="19" spans="1:10" x14ac:dyDescent="0.25">
      <c r="A19" s="1"/>
      <c r="B19" s="1"/>
      <c r="C19" s="7" t="s">
        <v>318</v>
      </c>
      <c r="D19" s="7" t="s">
        <v>488</v>
      </c>
      <c r="E19" s="7" t="s">
        <v>49</v>
      </c>
      <c r="F19" s="1" t="s">
        <v>303</v>
      </c>
      <c r="G19" s="6">
        <v>1</v>
      </c>
      <c r="H19" s="6">
        <v>64.709999999999994</v>
      </c>
      <c r="I19" s="6">
        <v>5.29</v>
      </c>
      <c r="J19" s="6">
        <v>5</v>
      </c>
    </row>
    <row r="20" spans="1:10" x14ac:dyDescent="0.25">
      <c r="A20" s="1">
        <v>8</v>
      </c>
      <c r="B20" s="1">
        <v>903</v>
      </c>
      <c r="C20" s="1" t="s">
        <v>308</v>
      </c>
      <c r="D20" s="1" t="s">
        <v>309</v>
      </c>
      <c r="E20" s="1" t="s">
        <v>12</v>
      </c>
      <c r="F20" s="1" t="s">
        <v>303</v>
      </c>
      <c r="G20" s="6">
        <v>1</v>
      </c>
      <c r="H20" s="6">
        <v>62.44</v>
      </c>
      <c r="I20" s="6">
        <v>7.56</v>
      </c>
      <c r="J20" s="6">
        <v>6</v>
      </c>
    </row>
    <row r="21" spans="1:10" s="14" customFormat="1" x14ac:dyDescent="0.25">
      <c r="A21" s="1">
        <v>2</v>
      </c>
      <c r="B21" s="1">
        <v>901</v>
      </c>
      <c r="C21" s="1" t="s">
        <v>295</v>
      </c>
      <c r="D21" s="1" t="s">
        <v>296</v>
      </c>
      <c r="E21" s="1" t="s">
        <v>75</v>
      </c>
      <c r="F21" s="1" t="s">
        <v>303</v>
      </c>
      <c r="G21" s="6">
        <v>2</v>
      </c>
      <c r="H21" s="6">
        <v>80.14</v>
      </c>
      <c r="I21" s="6">
        <v>10.14</v>
      </c>
      <c r="J21" s="6">
        <v>7</v>
      </c>
    </row>
    <row r="22" spans="1:10" x14ac:dyDescent="0.25">
      <c r="A22" s="1">
        <v>15</v>
      </c>
      <c r="B22" s="1">
        <v>913</v>
      </c>
      <c r="C22" s="1" t="s">
        <v>284</v>
      </c>
      <c r="D22" s="1" t="s">
        <v>321</v>
      </c>
      <c r="E22" s="1" t="s">
        <v>75</v>
      </c>
      <c r="F22" s="1" t="s">
        <v>303</v>
      </c>
      <c r="G22" s="6">
        <v>4</v>
      </c>
      <c r="H22" s="6">
        <v>67.52</v>
      </c>
      <c r="I22" s="6">
        <v>2.48</v>
      </c>
      <c r="J22" s="6">
        <v>8</v>
      </c>
    </row>
    <row r="23" spans="1:10" x14ac:dyDescent="0.25">
      <c r="A23" s="1">
        <v>10</v>
      </c>
      <c r="B23" s="1">
        <v>911</v>
      </c>
      <c r="C23" s="1" t="s">
        <v>284</v>
      </c>
      <c r="D23" s="1" t="s">
        <v>312</v>
      </c>
      <c r="E23" s="1" t="s">
        <v>75</v>
      </c>
      <c r="F23" s="1" t="s">
        <v>303</v>
      </c>
      <c r="G23" s="6">
        <v>5</v>
      </c>
      <c r="H23" s="6">
        <v>64.459999999999994</v>
      </c>
      <c r="I23" s="6">
        <v>5.54</v>
      </c>
      <c r="J23" s="6">
        <v>9</v>
      </c>
    </row>
    <row r="24" spans="1:10" x14ac:dyDescent="0.25">
      <c r="A24" s="1">
        <v>5</v>
      </c>
      <c r="B24" s="1">
        <v>908</v>
      </c>
      <c r="C24" s="1" t="s">
        <v>301</v>
      </c>
      <c r="D24" s="1" t="s">
        <v>302</v>
      </c>
      <c r="E24" s="1" t="s">
        <v>75</v>
      </c>
      <c r="F24" s="1" t="s">
        <v>303</v>
      </c>
      <c r="G24" s="6">
        <v>5</v>
      </c>
      <c r="H24" s="6">
        <v>77.58</v>
      </c>
      <c r="I24" s="6">
        <v>7.58</v>
      </c>
      <c r="J24" s="6">
        <v>10</v>
      </c>
    </row>
    <row r="25" spans="1:10" x14ac:dyDescent="0.25">
      <c r="A25" s="1">
        <v>11</v>
      </c>
      <c r="B25" s="1">
        <v>909</v>
      </c>
      <c r="C25" s="1" t="s">
        <v>313</v>
      </c>
      <c r="D25" s="1" t="s">
        <v>314</v>
      </c>
      <c r="E25" s="1" t="s">
        <v>12</v>
      </c>
      <c r="F25" s="1" t="s">
        <v>303</v>
      </c>
      <c r="G25" s="6">
        <v>6</v>
      </c>
      <c r="H25" s="6">
        <v>78.72</v>
      </c>
      <c r="I25" s="6">
        <v>8.7200000000000006</v>
      </c>
      <c r="J25" s="6">
        <v>11</v>
      </c>
    </row>
    <row r="26" spans="1:10" x14ac:dyDescent="0.25">
      <c r="A26" s="1">
        <v>9</v>
      </c>
      <c r="B26" s="1">
        <v>907</v>
      </c>
      <c r="C26" s="1" t="s">
        <v>310</v>
      </c>
      <c r="D26" s="1" t="s">
        <v>311</v>
      </c>
      <c r="E26" s="1" t="s">
        <v>30</v>
      </c>
      <c r="F26" s="1" t="s">
        <v>303</v>
      </c>
      <c r="G26" s="6">
        <v>9</v>
      </c>
      <c r="H26" s="6">
        <v>65.39</v>
      </c>
      <c r="I26" s="6">
        <v>4.6100000000000003</v>
      </c>
      <c r="J26" s="6">
        <v>12</v>
      </c>
    </row>
    <row r="27" spans="1:10" x14ac:dyDescent="0.25">
      <c r="A27" s="1">
        <v>6</v>
      </c>
      <c r="B27" s="1">
        <v>905</v>
      </c>
      <c r="C27" s="1" t="s">
        <v>304</v>
      </c>
      <c r="D27" s="1" t="s">
        <v>305</v>
      </c>
      <c r="E27" s="1" t="s">
        <v>22</v>
      </c>
      <c r="F27" s="1" t="s">
        <v>303</v>
      </c>
      <c r="G27" s="6" t="s">
        <v>385</v>
      </c>
      <c r="H27" s="6"/>
      <c r="I27" s="6"/>
      <c r="J27" s="6"/>
    </row>
    <row r="28" spans="1:10" x14ac:dyDescent="0.25">
      <c r="A28" s="1">
        <v>7</v>
      </c>
      <c r="B28" s="1">
        <v>906</v>
      </c>
      <c r="C28" s="1" t="s">
        <v>306</v>
      </c>
      <c r="D28" s="1" t="s">
        <v>307</v>
      </c>
      <c r="E28" s="1" t="s">
        <v>75</v>
      </c>
      <c r="F28" s="1" t="s">
        <v>303</v>
      </c>
      <c r="G28" s="6" t="s">
        <v>385</v>
      </c>
      <c r="H28" s="6"/>
      <c r="I28" s="6"/>
      <c r="J28" s="6"/>
    </row>
    <row r="29" spans="1:10" x14ac:dyDescent="0.25">
      <c r="A29" s="1"/>
      <c r="B29" s="1"/>
      <c r="C29" s="7"/>
      <c r="D29" s="7"/>
      <c r="E29" s="7"/>
      <c r="F29" s="1"/>
      <c r="G29" s="6"/>
      <c r="H29" s="6"/>
      <c r="I29" s="6"/>
      <c r="J29" s="6"/>
    </row>
  </sheetData>
  <sortState ref="A15:I29">
    <sortCondition ref="G15:G29"/>
    <sortCondition ref="I15:I29"/>
  </sortState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opLeftCell="A2" workbookViewId="0">
      <selection activeCell="C5" sqref="C5"/>
    </sheetView>
  </sheetViews>
  <sheetFormatPr defaultRowHeight="15" x14ac:dyDescent="0.25"/>
  <cols>
    <col min="3" max="3" width="28.85546875" bestFit="1" customWidth="1"/>
    <col min="4" max="4" width="39.140625" bestFit="1" customWidth="1"/>
    <col min="5" max="5" width="14.42578125" customWidth="1"/>
    <col min="6" max="6" width="19.85546875" bestFit="1" customWidth="1"/>
  </cols>
  <sheetData>
    <row r="1" spans="1:18" x14ac:dyDescent="0.25">
      <c r="A1" t="s">
        <v>0</v>
      </c>
    </row>
    <row r="2" spans="1:18" x14ac:dyDescent="0.25">
      <c r="A2" t="s">
        <v>1</v>
      </c>
    </row>
    <row r="3" spans="1:18" x14ac:dyDescent="0.25">
      <c r="A3" t="s">
        <v>36</v>
      </c>
    </row>
    <row r="5" spans="1:18" x14ac:dyDescent="0.25">
      <c r="A5" t="s">
        <v>37</v>
      </c>
    </row>
    <row r="6" spans="1:18" x14ac:dyDescent="0.25">
      <c r="A6" t="s">
        <v>4</v>
      </c>
    </row>
    <row r="8" spans="1:18" x14ac:dyDescent="0.25">
      <c r="A8" s="4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35</v>
      </c>
      <c r="G8" s="5" t="s">
        <v>322</v>
      </c>
      <c r="H8" s="5" t="s">
        <v>323</v>
      </c>
      <c r="I8" s="5" t="s">
        <v>389</v>
      </c>
      <c r="J8" s="5" t="s">
        <v>322</v>
      </c>
      <c r="K8" s="5" t="s">
        <v>394</v>
      </c>
      <c r="L8" s="5" t="s">
        <v>323</v>
      </c>
      <c r="M8" s="5" t="s">
        <v>465</v>
      </c>
      <c r="N8" s="5" t="s">
        <v>327</v>
      </c>
      <c r="O8" s="5" t="s">
        <v>323</v>
      </c>
      <c r="P8" s="5" t="s">
        <v>325</v>
      </c>
      <c r="Q8" s="5" t="s">
        <v>328</v>
      </c>
      <c r="R8" s="5" t="s">
        <v>384</v>
      </c>
    </row>
    <row r="9" spans="1:18" s="11" customFormat="1" x14ac:dyDescent="0.25">
      <c r="A9" s="6">
        <v>2</v>
      </c>
      <c r="B9" s="6">
        <v>1312</v>
      </c>
      <c r="C9" s="21" t="s">
        <v>78</v>
      </c>
      <c r="D9" s="21" t="s">
        <v>79</v>
      </c>
      <c r="E9" s="21" t="s">
        <v>30</v>
      </c>
      <c r="F9" s="21" t="s">
        <v>39</v>
      </c>
      <c r="G9" s="6">
        <v>0</v>
      </c>
      <c r="H9" s="6">
        <v>64.790000000000006</v>
      </c>
      <c r="I9" s="6">
        <v>0</v>
      </c>
      <c r="J9" s="6">
        <v>36.630000000000003</v>
      </c>
      <c r="K9" s="6">
        <v>9</v>
      </c>
      <c r="L9" s="10"/>
      <c r="M9" s="5"/>
      <c r="N9" s="1">
        <v>0</v>
      </c>
      <c r="O9" s="1">
        <v>56.17</v>
      </c>
      <c r="P9" s="10">
        <v>9</v>
      </c>
      <c r="Q9" s="10">
        <f>(K9+P9)</f>
        <v>18</v>
      </c>
      <c r="R9" s="17" t="s">
        <v>468</v>
      </c>
    </row>
    <row r="10" spans="1:18" s="11" customFormat="1" x14ac:dyDescent="0.25">
      <c r="A10" s="6">
        <v>17</v>
      </c>
      <c r="B10" s="6">
        <v>1237</v>
      </c>
      <c r="C10" s="21" t="s">
        <v>58</v>
      </c>
      <c r="D10" s="21" t="s">
        <v>59</v>
      </c>
      <c r="E10" s="21" t="s">
        <v>49</v>
      </c>
      <c r="F10" s="21" t="s">
        <v>39</v>
      </c>
      <c r="G10" s="6">
        <v>12</v>
      </c>
      <c r="H10" s="6">
        <v>69.34</v>
      </c>
      <c r="I10" s="6"/>
      <c r="J10" s="6"/>
      <c r="K10" s="6">
        <v>3</v>
      </c>
      <c r="L10" s="1"/>
      <c r="M10" s="4"/>
      <c r="N10" s="1">
        <v>0</v>
      </c>
      <c r="O10" s="1">
        <v>66.45</v>
      </c>
      <c r="P10" s="6">
        <v>7</v>
      </c>
      <c r="Q10" s="10">
        <f t="shared" ref="Q10:Q15" si="0">(K10+P10)</f>
        <v>10</v>
      </c>
      <c r="R10" s="15"/>
    </row>
    <row r="11" spans="1:18" s="11" customFormat="1" x14ac:dyDescent="0.25">
      <c r="A11" s="6">
        <v>3</v>
      </c>
      <c r="B11" s="6">
        <v>1231</v>
      </c>
      <c r="C11" s="21" t="s">
        <v>62</v>
      </c>
      <c r="D11" s="21" t="s">
        <v>41</v>
      </c>
      <c r="E11" s="21" t="s">
        <v>12</v>
      </c>
      <c r="F11" s="21" t="s">
        <v>39</v>
      </c>
      <c r="G11" s="6">
        <v>0</v>
      </c>
      <c r="H11" s="6">
        <v>68.62</v>
      </c>
      <c r="I11" s="6">
        <v>4</v>
      </c>
      <c r="J11" s="6">
        <v>42.35</v>
      </c>
      <c r="K11" s="6">
        <v>6</v>
      </c>
      <c r="L11" s="1"/>
      <c r="M11" s="4"/>
      <c r="N11" s="1">
        <v>0</v>
      </c>
      <c r="O11" s="1">
        <v>67.760000000000005</v>
      </c>
      <c r="P11" s="6">
        <v>6</v>
      </c>
      <c r="Q11" s="10">
        <f t="shared" si="0"/>
        <v>12</v>
      </c>
      <c r="R11" s="15" t="s">
        <v>469</v>
      </c>
    </row>
    <row r="12" spans="1:18" x14ac:dyDescent="0.25">
      <c r="A12" s="6">
        <v>11</v>
      </c>
      <c r="B12" s="6">
        <v>1301</v>
      </c>
      <c r="C12" s="21" t="s">
        <v>40</v>
      </c>
      <c r="D12" s="21" t="s">
        <v>41</v>
      </c>
      <c r="E12" s="21" t="s">
        <v>12</v>
      </c>
      <c r="F12" s="21" t="s">
        <v>39</v>
      </c>
      <c r="G12" s="6">
        <v>4</v>
      </c>
      <c r="H12" s="6">
        <v>77.55</v>
      </c>
      <c r="I12" s="6"/>
      <c r="J12" s="6"/>
      <c r="K12" s="6">
        <v>5</v>
      </c>
      <c r="L12" s="1"/>
      <c r="M12" s="4"/>
      <c r="N12" s="1">
        <v>4</v>
      </c>
      <c r="O12" s="1">
        <v>66.63</v>
      </c>
      <c r="P12" s="6">
        <v>5</v>
      </c>
      <c r="Q12" s="10">
        <f t="shared" si="0"/>
        <v>10</v>
      </c>
      <c r="R12" s="15"/>
    </row>
    <row r="13" spans="1:18" x14ac:dyDescent="0.25">
      <c r="A13" s="6">
        <v>1</v>
      </c>
      <c r="B13" s="6">
        <v>1310</v>
      </c>
      <c r="C13" s="21" t="s">
        <v>86</v>
      </c>
      <c r="D13" s="21" t="s">
        <v>29</v>
      </c>
      <c r="E13" s="21" t="s">
        <v>30</v>
      </c>
      <c r="F13" s="21" t="s">
        <v>39</v>
      </c>
      <c r="G13" s="6">
        <v>0</v>
      </c>
      <c r="H13" s="6">
        <v>64.23</v>
      </c>
      <c r="I13" s="6">
        <v>0</v>
      </c>
      <c r="J13" s="10">
        <v>38.32</v>
      </c>
      <c r="K13" s="10">
        <v>7</v>
      </c>
      <c r="L13" s="10"/>
      <c r="M13" s="5"/>
      <c r="N13" s="1">
        <v>6</v>
      </c>
      <c r="O13" s="1">
        <v>77.47</v>
      </c>
      <c r="P13" s="10">
        <v>4</v>
      </c>
      <c r="Q13" s="10">
        <f t="shared" si="0"/>
        <v>11</v>
      </c>
      <c r="R13" s="17"/>
    </row>
    <row r="14" spans="1:18" x14ac:dyDescent="0.25">
      <c r="A14" s="6">
        <v>20</v>
      </c>
      <c r="B14" s="6">
        <v>1312</v>
      </c>
      <c r="C14" s="21" t="s">
        <v>392</v>
      </c>
      <c r="D14" s="21" t="s">
        <v>51</v>
      </c>
      <c r="E14" s="21" t="s">
        <v>52</v>
      </c>
      <c r="F14" s="21" t="s">
        <v>72</v>
      </c>
      <c r="G14" s="12" t="s">
        <v>393</v>
      </c>
      <c r="H14" s="6"/>
      <c r="I14" s="10"/>
      <c r="J14" s="6"/>
      <c r="K14" s="6">
        <v>1</v>
      </c>
      <c r="L14" s="1"/>
      <c r="M14" s="4"/>
      <c r="N14" s="1">
        <v>9</v>
      </c>
      <c r="O14" s="1">
        <v>72.22</v>
      </c>
      <c r="P14" s="6">
        <v>3</v>
      </c>
      <c r="Q14" s="10">
        <f t="shared" si="0"/>
        <v>4</v>
      </c>
      <c r="R14" s="15"/>
    </row>
    <row r="15" spans="1:18" x14ac:dyDescent="0.25">
      <c r="A15" s="6">
        <v>14</v>
      </c>
      <c r="B15" s="6">
        <v>1235</v>
      </c>
      <c r="C15" s="21" t="s">
        <v>50</v>
      </c>
      <c r="D15" s="21" t="s">
        <v>51</v>
      </c>
      <c r="E15" s="21" t="s">
        <v>52</v>
      </c>
      <c r="F15" s="21" t="s">
        <v>39</v>
      </c>
      <c r="G15" s="6">
        <v>8</v>
      </c>
      <c r="H15" s="6">
        <v>69.37</v>
      </c>
      <c r="I15" s="6"/>
      <c r="J15" s="6"/>
      <c r="K15" s="6">
        <v>4</v>
      </c>
      <c r="L15" s="1"/>
      <c r="M15" s="4"/>
      <c r="N15" s="1">
        <v>12</v>
      </c>
      <c r="O15" s="1">
        <v>69.73</v>
      </c>
      <c r="P15" s="6">
        <v>2</v>
      </c>
      <c r="Q15" s="10">
        <f t="shared" si="0"/>
        <v>6</v>
      </c>
      <c r="R15" s="15"/>
    </row>
    <row r="16" spans="1:18" x14ac:dyDescent="0.25">
      <c r="A16" s="9"/>
      <c r="B16" s="9"/>
      <c r="C16" s="22"/>
      <c r="D16" s="22"/>
      <c r="E16" s="22"/>
      <c r="F16" s="22"/>
      <c r="G16" s="10"/>
      <c r="H16" s="10"/>
      <c r="I16" s="10"/>
      <c r="J16" s="10"/>
      <c r="K16" s="10"/>
      <c r="L16" s="10"/>
      <c r="M16" s="5"/>
      <c r="N16" s="10"/>
      <c r="O16" s="10"/>
      <c r="P16" s="10"/>
      <c r="Q16" s="10"/>
      <c r="R16" s="17"/>
    </row>
    <row r="17" spans="1:18" x14ac:dyDescent="0.25">
      <c r="A17" s="6">
        <v>19</v>
      </c>
      <c r="B17" s="6">
        <v>1239</v>
      </c>
      <c r="C17" s="21" t="s">
        <v>53</v>
      </c>
      <c r="D17" s="21" t="s">
        <v>21</v>
      </c>
      <c r="E17" s="21" t="s">
        <v>22</v>
      </c>
      <c r="F17" s="21" t="s">
        <v>39</v>
      </c>
      <c r="G17" s="6" t="s">
        <v>390</v>
      </c>
      <c r="H17" s="6"/>
      <c r="I17" s="6"/>
      <c r="J17" s="6"/>
      <c r="K17" s="6">
        <v>2</v>
      </c>
      <c r="L17" s="1"/>
      <c r="M17" s="4"/>
      <c r="N17" s="1"/>
      <c r="O17" s="1"/>
      <c r="P17" s="6"/>
      <c r="Q17" s="6"/>
      <c r="R17" s="15"/>
    </row>
    <row r="18" spans="1:18" x14ac:dyDescent="0.25">
      <c r="A18" s="13"/>
      <c r="B18" s="13"/>
      <c r="C18" s="22"/>
      <c r="D18" s="22"/>
      <c r="E18" s="22"/>
      <c r="F18" s="22"/>
      <c r="G18" s="10"/>
      <c r="H18" s="10"/>
      <c r="I18" s="10"/>
      <c r="J18" s="10"/>
      <c r="K18" s="10"/>
      <c r="L18" s="1"/>
      <c r="M18" s="4"/>
      <c r="N18" s="1"/>
      <c r="O18" s="1"/>
      <c r="P18" s="6"/>
      <c r="Q18" s="6"/>
      <c r="R18" s="15"/>
    </row>
    <row r="19" spans="1:18" x14ac:dyDescent="0.25">
      <c r="A19" s="6">
        <v>13</v>
      </c>
      <c r="B19" s="8">
        <v>1315</v>
      </c>
      <c r="C19" s="21" t="s">
        <v>71</v>
      </c>
      <c r="D19" s="21" t="s">
        <v>19</v>
      </c>
      <c r="E19" s="21" t="s">
        <v>16</v>
      </c>
      <c r="F19" s="21" t="s">
        <v>72</v>
      </c>
      <c r="G19" s="6">
        <v>8</v>
      </c>
      <c r="H19" s="6">
        <v>63.19</v>
      </c>
      <c r="I19" s="6"/>
      <c r="J19" s="6"/>
      <c r="K19" s="6">
        <v>5</v>
      </c>
      <c r="L19" s="1"/>
      <c r="M19" s="4"/>
      <c r="N19" s="1">
        <v>0</v>
      </c>
      <c r="O19" s="1">
        <v>54.47</v>
      </c>
      <c r="P19" s="6">
        <v>15</v>
      </c>
      <c r="Q19" s="6">
        <f>(K19+P19)</f>
        <v>20</v>
      </c>
      <c r="R19" s="15" t="s">
        <v>471</v>
      </c>
    </row>
    <row r="20" spans="1:18" x14ac:dyDescent="0.25">
      <c r="A20" s="6">
        <v>2</v>
      </c>
      <c r="B20" s="8">
        <v>1301</v>
      </c>
      <c r="C20" s="21" t="s">
        <v>78</v>
      </c>
      <c r="D20" s="21" t="s">
        <v>79</v>
      </c>
      <c r="E20" s="21" t="s">
        <v>30</v>
      </c>
      <c r="F20" s="21" t="s">
        <v>72</v>
      </c>
      <c r="G20" s="6">
        <v>0</v>
      </c>
      <c r="H20" s="6">
        <v>64.790000000000006</v>
      </c>
      <c r="I20" s="6">
        <v>0</v>
      </c>
      <c r="J20" s="6">
        <v>36.630000000000003</v>
      </c>
      <c r="K20" s="6">
        <v>15</v>
      </c>
      <c r="L20" s="1"/>
      <c r="M20" s="4"/>
      <c r="N20" s="1">
        <v>0</v>
      </c>
      <c r="O20" s="1">
        <v>56.17</v>
      </c>
      <c r="P20" s="6">
        <v>13</v>
      </c>
      <c r="Q20" s="6">
        <f t="shared" ref="Q20:Q33" si="1">(K20+P20)</f>
        <v>28</v>
      </c>
      <c r="R20" s="15" t="s">
        <v>468</v>
      </c>
    </row>
    <row r="21" spans="1:18" x14ac:dyDescent="0.25">
      <c r="A21" s="9"/>
      <c r="B21" s="16"/>
      <c r="C21" s="23" t="s">
        <v>466</v>
      </c>
      <c r="D21" s="21" t="s">
        <v>65</v>
      </c>
      <c r="E21" s="21" t="s">
        <v>56</v>
      </c>
      <c r="F21" s="21" t="s">
        <v>66</v>
      </c>
      <c r="G21" s="1"/>
      <c r="H21" s="1"/>
      <c r="I21" s="1"/>
      <c r="J21" s="1"/>
      <c r="K21" s="1"/>
      <c r="L21" s="1"/>
      <c r="M21" s="4"/>
      <c r="N21" s="1">
        <v>0</v>
      </c>
      <c r="O21" s="1">
        <v>60.07</v>
      </c>
      <c r="P21" s="6">
        <v>12</v>
      </c>
      <c r="Q21" s="6">
        <f t="shared" si="1"/>
        <v>12</v>
      </c>
      <c r="R21" s="15"/>
    </row>
    <row r="22" spans="1:18" s="11" customFormat="1" x14ac:dyDescent="0.25">
      <c r="A22" s="6">
        <v>15</v>
      </c>
      <c r="B22" s="8">
        <v>1309</v>
      </c>
      <c r="C22" s="21" t="s">
        <v>90</v>
      </c>
      <c r="D22" s="21" t="s">
        <v>55</v>
      </c>
      <c r="E22" s="21" t="s">
        <v>56</v>
      </c>
      <c r="F22" s="21" t="s">
        <v>72</v>
      </c>
      <c r="G22" s="6">
        <v>12</v>
      </c>
      <c r="H22" s="6">
        <v>62.96</v>
      </c>
      <c r="I22" s="6"/>
      <c r="J22" s="6"/>
      <c r="K22" s="6">
        <v>4</v>
      </c>
      <c r="L22" s="1"/>
      <c r="M22" s="4"/>
      <c r="N22" s="1">
        <v>0</v>
      </c>
      <c r="O22" s="1">
        <v>64.22</v>
      </c>
      <c r="P22" s="10">
        <v>11</v>
      </c>
      <c r="Q22" s="6">
        <f t="shared" si="1"/>
        <v>15</v>
      </c>
      <c r="R22" s="17"/>
    </row>
    <row r="23" spans="1:18" x14ac:dyDescent="0.25">
      <c r="A23" s="6">
        <v>4</v>
      </c>
      <c r="B23" s="8">
        <v>1313</v>
      </c>
      <c r="C23" s="21" t="s">
        <v>87</v>
      </c>
      <c r="D23" s="21" t="s">
        <v>88</v>
      </c>
      <c r="E23" s="21" t="s">
        <v>75</v>
      </c>
      <c r="F23" s="21" t="s">
        <v>72</v>
      </c>
      <c r="G23" s="6">
        <v>0</v>
      </c>
      <c r="H23" s="6">
        <v>70.56</v>
      </c>
      <c r="I23" s="10">
        <v>4</v>
      </c>
      <c r="J23" s="10">
        <v>46.23</v>
      </c>
      <c r="K23" s="6">
        <v>12</v>
      </c>
      <c r="L23" s="10"/>
      <c r="M23" s="5"/>
      <c r="N23" s="10">
        <v>0</v>
      </c>
      <c r="O23" s="10">
        <v>65.400000000000006</v>
      </c>
      <c r="P23" s="6">
        <v>10</v>
      </c>
      <c r="Q23" s="6">
        <f t="shared" si="1"/>
        <v>22</v>
      </c>
      <c r="R23" s="15" t="s">
        <v>469</v>
      </c>
    </row>
    <row r="24" spans="1:18" x14ac:dyDescent="0.25">
      <c r="A24" s="6">
        <v>5</v>
      </c>
      <c r="B24" s="8">
        <v>1319</v>
      </c>
      <c r="C24" s="21" t="s">
        <v>80</v>
      </c>
      <c r="D24" s="21" t="s">
        <v>81</v>
      </c>
      <c r="E24" s="21" t="s">
        <v>22</v>
      </c>
      <c r="F24" s="21" t="s">
        <v>82</v>
      </c>
      <c r="G24" s="6">
        <v>1</v>
      </c>
      <c r="H24" s="6">
        <v>72.27</v>
      </c>
      <c r="I24" s="6"/>
      <c r="J24" s="6"/>
      <c r="K24" s="6">
        <v>10</v>
      </c>
      <c r="L24" s="1"/>
      <c r="M24" s="4"/>
      <c r="N24" s="1">
        <v>0</v>
      </c>
      <c r="O24" s="1">
        <v>65.87</v>
      </c>
      <c r="P24" s="6">
        <v>9</v>
      </c>
      <c r="Q24" s="6">
        <f t="shared" si="1"/>
        <v>19</v>
      </c>
      <c r="R24" s="1"/>
    </row>
    <row r="25" spans="1:18" x14ac:dyDescent="0.25">
      <c r="A25" s="6">
        <v>16</v>
      </c>
      <c r="B25" s="8">
        <v>1307</v>
      </c>
      <c r="C25" s="21" t="s">
        <v>69</v>
      </c>
      <c r="D25" s="21" t="s">
        <v>70</v>
      </c>
      <c r="E25" s="21" t="s">
        <v>12</v>
      </c>
      <c r="F25" s="21" t="s">
        <v>68</v>
      </c>
      <c r="G25" s="6">
        <v>12</v>
      </c>
      <c r="H25" s="6">
        <v>68.489999999999995</v>
      </c>
      <c r="I25" s="6"/>
      <c r="J25" s="6"/>
      <c r="K25" s="6">
        <v>3</v>
      </c>
      <c r="L25" s="1"/>
      <c r="M25" s="4"/>
      <c r="N25" s="1">
        <v>0</v>
      </c>
      <c r="O25" s="1">
        <v>69.5</v>
      </c>
      <c r="P25" s="6">
        <v>8</v>
      </c>
      <c r="Q25" s="6">
        <f t="shared" si="1"/>
        <v>11</v>
      </c>
      <c r="R25" s="1"/>
    </row>
    <row r="26" spans="1:18" x14ac:dyDescent="0.25">
      <c r="A26" s="6">
        <v>12</v>
      </c>
      <c r="B26" s="8">
        <v>1231</v>
      </c>
      <c r="C26" s="23" t="s">
        <v>435</v>
      </c>
      <c r="D26" s="23" t="s">
        <v>387</v>
      </c>
      <c r="E26" s="23" t="s">
        <v>210</v>
      </c>
      <c r="F26" s="21" t="s">
        <v>72</v>
      </c>
      <c r="G26" s="6">
        <v>5</v>
      </c>
      <c r="H26" s="6">
        <v>72.97</v>
      </c>
      <c r="I26" s="6"/>
      <c r="J26" s="6"/>
      <c r="K26" s="6">
        <v>6</v>
      </c>
      <c r="L26" s="1"/>
      <c r="M26" s="4"/>
      <c r="N26" s="1">
        <v>4</v>
      </c>
      <c r="O26" s="1">
        <v>58.77</v>
      </c>
      <c r="P26" s="6">
        <v>7</v>
      </c>
      <c r="Q26" s="6">
        <f t="shared" si="1"/>
        <v>13</v>
      </c>
      <c r="R26" s="1"/>
    </row>
    <row r="27" spans="1:18" x14ac:dyDescent="0.25">
      <c r="A27" s="6">
        <v>7</v>
      </c>
      <c r="B27" s="8">
        <v>1314</v>
      </c>
      <c r="C27" s="21" t="s">
        <v>76</v>
      </c>
      <c r="D27" s="21" t="s">
        <v>77</v>
      </c>
      <c r="E27" s="21" t="s">
        <v>12</v>
      </c>
      <c r="F27" s="21" t="s">
        <v>72</v>
      </c>
      <c r="G27" s="6">
        <v>4</v>
      </c>
      <c r="H27" s="6">
        <v>65.31</v>
      </c>
      <c r="I27" s="6"/>
      <c r="J27" s="6"/>
      <c r="K27" s="6">
        <v>8</v>
      </c>
      <c r="L27" s="1"/>
      <c r="M27" s="4"/>
      <c r="N27" s="1">
        <v>4</v>
      </c>
      <c r="O27" s="1">
        <v>59.27</v>
      </c>
      <c r="P27" s="6">
        <v>6</v>
      </c>
      <c r="Q27" s="6">
        <f t="shared" si="1"/>
        <v>14</v>
      </c>
      <c r="R27" s="1"/>
    </row>
    <row r="28" spans="1:18" x14ac:dyDescent="0.25">
      <c r="A28" s="6">
        <v>18</v>
      </c>
      <c r="B28" s="8">
        <v>1300</v>
      </c>
      <c r="C28" s="21" t="s">
        <v>83</v>
      </c>
      <c r="D28" s="21" t="s">
        <v>84</v>
      </c>
      <c r="E28" s="21" t="s">
        <v>12</v>
      </c>
      <c r="F28" s="21" t="s">
        <v>85</v>
      </c>
      <c r="G28" s="6">
        <v>17</v>
      </c>
      <c r="H28" s="6">
        <v>73.459999999999994</v>
      </c>
      <c r="I28" s="6"/>
      <c r="J28" s="6"/>
      <c r="K28" s="6">
        <v>2</v>
      </c>
      <c r="L28" s="1"/>
      <c r="M28" s="4"/>
      <c r="N28" s="1">
        <v>4</v>
      </c>
      <c r="O28" s="1">
        <v>68.45</v>
      </c>
      <c r="P28" s="6">
        <v>5</v>
      </c>
      <c r="Q28" s="6">
        <f t="shared" si="1"/>
        <v>7</v>
      </c>
      <c r="R28" s="1"/>
    </row>
    <row r="29" spans="1:18" s="14" customFormat="1" x14ac:dyDescent="0.25">
      <c r="A29" s="1"/>
      <c r="B29" s="8">
        <v>1308</v>
      </c>
      <c r="C29" s="21" t="s">
        <v>67</v>
      </c>
      <c r="D29" s="21" t="s">
        <v>43</v>
      </c>
      <c r="E29" s="21" t="s">
        <v>22</v>
      </c>
      <c r="F29" s="21" t="s">
        <v>68</v>
      </c>
      <c r="G29" s="1" t="s">
        <v>385</v>
      </c>
      <c r="H29" s="1"/>
      <c r="I29" s="1"/>
      <c r="J29" s="1"/>
      <c r="K29" s="1"/>
      <c r="L29" s="1"/>
      <c r="M29" s="4"/>
      <c r="N29" s="1">
        <v>4</v>
      </c>
      <c r="O29" s="1">
        <v>71.8</v>
      </c>
      <c r="P29" s="6">
        <v>4</v>
      </c>
      <c r="Q29" s="6"/>
      <c r="R29" s="1"/>
    </row>
    <row r="30" spans="1:18" x14ac:dyDescent="0.25">
      <c r="A30" s="6">
        <v>1</v>
      </c>
      <c r="B30" s="8">
        <v>1238</v>
      </c>
      <c r="C30" s="21" t="s">
        <v>86</v>
      </c>
      <c r="D30" s="21" t="s">
        <v>29</v>
      </c>
      <c r="E30" s="21" t="s">
        <v>30</v>
      </c>
      <c r="F30" s="21" t="s">
        <v>72</v>
      </c>
      <c r="G30" s="6">
        <v>0</v>
      </c>
      <c r="H30" s="6">
        <v>64.23</v>
      </c>
      <c r="I30" s="10">
        <v>0</v>
      </c>
      <c r="J30" s="10">
        <v>38.32</v>
      </c>
      <c r="K30" s="10">
        <v>13</v>
      </c>
      <c r="L30" s="1"/>
      <c r="M30" s="4"/>
      <c r="N30" s="1">
        <v>6</v>
      </c>
      <c r="O30" s="1">
        <v>77.47</v>
      </c>
      <c r="P30" s="6">
        <v>3</v>
      </c>
      <c r="Q30" s="6">
        <f t="shared" si="1"/>
        <v>16</v>
      </c>
      <c r="R30" s="1"/>
    </row>
    <row r="31" spans="1:18" x14ac:dyDescent="0.25">
      <c r="A31" s="6">
        <v>20</v>
      </c>
      <c r="B31" s="8">
        <v>1312</v>
      </c>
      <c r="C31" s="21" t="s">
        <v>392</v>
      </c>
      <c r="D31" s="21" t="s">
        <v>51</v>
      </c>
      <c r="E31" s="21" t="s">
        <v>52</v>
      </c>
      <c r="F31" s="21" t="s">
        <v>72</v>
      </c>
      <c r="G31" s="12" t="s">
        <v>393</v>
      </c>
      <c r="H31" s="6"/>
      <c r="I31" s="10"/>
      <c r="J31" s="6"/>
      <c r="K31" s="6">
        <v>0</v>
      </c>
      <c r="L31" s="1"/>
      <c r="M31" s="4"/>
      <c r="N31" s="1">
        <v>9</v>
      </c>
      <c r="O31" s="1">
        <v>72.22</v>
      </c>
      <c r="P31" s="6">
        <v>2</v>
      </c>
      <c r="Q31" s="6">
        <f t="shared" si="1"/>
        <v>2</v>
      </c>
      <c r="R31" s="1"/>
    </row>
    <row r="32" spans="1:18" x14ac:dyDescent="0.25">
      <c r="A32" s="6"/>
      <c r="B32" s="8">
        <v>1302</v>
      </c>
      <c r="C32" s="21" t="s">
        <v>73</v>
      </c>
      <c r="D32" s="21" t="s">
        <v>74</v>
      </c>
      <c r="E32" s="21" t="s">
        <v>75</v>
      </c>
      <c r="F32" s="21" t="s">
        <v>66</v>
      </c>
      <c r="G32" s="6">
        <v>0</v>
      </c>
      <c r="H32" s="6">
        <v>62.44</v>
      </c>
      <c r="I32" s="6" t="s">
        <v>385</v>
      </c>
      <c r="J32" s="6" t="s">
        <v>385</v>
      </c>
      <c r="K32" s="6">
        <v>11</v>
      </c>
      <c r="L32" s="1"/>
      <c r="M32" s="4"/>
      <c r="N32" s="1">
        <v>12</v>
      </c>
      <c r="O32" s="1">
        <v>57.3</v>
      </c>
      <c r="P32" s="6">
        <v>1</v>
      </c>
      <c r="Q32" s="6">
        <f t="shared" si="1"/>
        <v>12</v>
      </c>
      <c r="R32" s="1"/>
    </row>
    <row r="33" spans="1:18" x14ac:dyDescent="0.25">
      <c r="A33" s="1"/>
      <c r="B33" s="8"/>
      <c r="C33" s="21" t="s">
        <v>467</v>
      </c>
      <c r="D33" s="21" t="s">
        <v>55</v>
      </c>
      <c r="E33" s="21" t="s">
        <v>56</v>
      </c>
      <c r="F33" s="21"/>
      <c r="G33" s="1"/>
      <c r="H33" s="1"/>
      <c r="I33" s="1"/>
      <c r="J33" s="1"/>
      <c r="K33" s="1"/>
      <c r="L33" s="1"/>
      <c r="M33" s="4"/>
      <c r="N33" s="1">
        <v>16</v>
      </c>
      <c r="O33" s="1">
        <v>66.45</v>
      </c>
      <c r="P33" s="6">
        <v>1</v>
      </c>
      <c r="Q33" s="6">
        <f t="shared" si="1"/>
        <v>1</v>
      </c>
      <c r="R33" s="1"/>
    </row>
    <row r="34" spans="1:18" x14ac:dyDescent="0.25">
      <c r="A34" s="6">
        <v>6</v>
      </c>
      <c r="B34" s="8">
        <v>1316</v>
      </c>
      <c r="C34" s="21" t="s">
        <v>91</v>
      </c>
      <c r="D34" s="21" t="s">
        <v>11</v>
      </c>
      <c r="E34" s="21" t="s">
        <v>12</v>
      </c>
      <c r="F34" s="21" t="s">
        <v>82</v>
      </c>
      <c r="G34" s="6">
        <v>4</v>
      </c>
      <c r="H34" s="6">
        <v>63.56</v>
      </c>
      <c r="I34" s="6"/>
      <c r="J34" s="6"/>
      <c r="K34" s="6">
        <v>9</v>
      </c>
      <c r="L34" s="1"/>
      <c r="M34" s="4"/>
      <c r="N34" s="1"/>
      <c r="O34" s="1"/>
      <c r="P34" s="6"/>
      <c r="Q34" s="6"/>
      <c r="R34" s="1"/>
    </row>
    <row r="35" spans="1:18" x14ac:dyDescent="0.25">
      <c r="A35" s="6">
        <v>10</v>
      </c>
      <c r="B35" s="8">
        <v>1311</v>
      </c>
      <c r="C35" s="21" t="s">
        <v>89</v>
      </c>
      <c r="D35" s="21" t="s">
        <v>61</v>
      </c>
      <c r="E35" s="21" t="s">
        <v>22</v>
      </c>
      <c r="F35" s="21" t="s">
        <v>72</v>
      </c>
      <c r="G35" s="6">
        <v>4</v>
      </c>
      <c r="H35" s="6">
        <v>70.87</v>
      </c>
      <c r="I35" s="6"/>
      <c r="J35" s="6"/>
      <c r="K35" s="6">
        <v>7</v>
      </c>
      <c r="L35" s="1"/>
      <c r="M35" s="4"/>
      <c r="N35" s="1"/>
      <c r="O35" s="1"/>
      <c r="P35" s="6"/>
      <c r="Q35" s="6"/>
      <c r="R35" s="1"/>
    </row>
    <row r="36" spans="1:18" s="14" customFormat="1" x14ac:dyDescent="0.25">
      <c r="A36" s="1"/>
      <c r="B36" s="8"/>
      <c r="C36" s="23"/>
      <c r="D36" s="21"/>
      <c r="E36" s="21"/>
      <c r="F36" s="21"/>
      <c r="G36" s="1"/>
      <c r="H36" s="1"/>
      <c r="I36" s="1"/>
      <c r="J36" s="1"/>
      <c r="K36" s="1"/>
      <c r="L36" s="1"/>
      <c r="M36" s="4"/>
      <c r="N36" s="1"/>
      <c r="O36" s="1"/>
      <c r="P36" s="6"/>
      <c r="Q36" s="6"/>
      <c r="R36" s="1"/>
    </row>
    <row r="37" spans="1:18" x14ac:dyDescent="0.25">
      <c r="A37" s="1">
        <v>21</v>
      </c>
      <c r="B37" s="8">
        <v>1238</v>
      </c>
      <c r="C37" s="21" t="s">
        <v>38</v>
      </c>
      <c r="D37" s="21" t="s">
        <v>21</v>
      </c>
      <c r="E37" s="21" t="s">
        <v>22</v>
      </c>
      <c r="F37" s="21" t="s">
        <v>39</v>
      </c>
      <c r="G37" s="1" t="s">
        <v>385</v>
      </c>
      <c r="H37" s="1"/>
      <c r="I37" s="1"/>
      <c r="J37" s="1"/>
      <c r="K37" s="1"/>
      <c r="L37" s="1"/>
      <c r="M37" s="4"/>
      <c r="N37" s="1"/>
      <c r="O37" s="1"/>
      <c r="P37" s="6"/>
      <c r="Q37" s="6"/>
      <c r="R37" s="1"/>
    </row>
    <row r="38" spans="1:18" x14ac:dyDescent="0.25">
      <c r="A38" s="1">
        <v>22</v>
      </c>
      <c r="B38" s="8">
        <v>1236</v>
      </c>
      <c r="C38" s="21" t="s">
        <v>42</v>
      </c>
      <c r="D38" s="21" t="s">
        <v>43</v>
      </c>
      <c r="E38" s="21" t="s">
        <v>22</v>
      </c>
      <c r="F38" s="21" t="s">
        <v>39</v>
      </c>
      <c r="G38" s="1" t="s">
        <v>385</v>
      </c>
      <c r="H38" s="1"/>
      <c r="I38" s="1"/>
      <c r="J38" s="1"/>
      <c r="K38" s="1"/>
      <c r="L38" s="1"/>
      <c r="M38" s="4"/>
      <c r="N38" s="1"/>
      <c r="O38" s="1"/>
      <c r="P38" s="6"/>
      <c r="Q38" s="6"/>
      <c r="R38" s="1"/>
    </row>
    <row r="39" spans="1:18" x14ac:dyDescent="0.25">
      <c r="A39" s="1">
        <v>23</v>
      </c>
      <c r="B39" s="8">
        <v>1243</v>
      </c>
      <c r="C39" s="21" t="s">
        <v>44</v>
      </c>
      <c r="D39" s="21" t="s">
        <v>45</v>
      </c>
      <c r="E39" s="21" t="s">
        <v>46</v>
      </c>
      <c r="F39" s="21" t="s">
        <v>39</v>
      </c>
      <c r="G39" s="1" t="s">
        <v>385</v>
      </c>
      <c r="H39" s="1"/>
      <c r="I39" s="1"/>
      <c r="J39" s="1"/>
      <c r="K39" s="1"/>
      <c r="L39" s="1"/>
      <c r="M39" s="4"/>
      <c r="N39" s="1"/>
      <c r="O39" s="1"/>
      <c r="P39" s="6"/>
      <c r="Q39" s="6"/>
      <c r="R39" s="1"/>
    </row>
    <row r="40" spans="1:18" x14ac:dyDescent="0.25">
      <c r="A40" s="1">
        <v>24</v>
      </c>
      <c r="B40" s="8">
        <v>1233</v>
      </c>
      <c r="C40" s="21" t="s">
        <v>47</v>
      </c>
      <c r="D40" s="21" t="s">
        <v>48</v>
      </c>
      <c r="E40" s="21" t="s">
        <v>49</v>
      </c>
      <c r="F40" s="21" t="s">
        <v>39</v>
      </c>
      <c r="G40" s="1" t="s">
        <v>385</v>
      </c>
      <c r="H40" s="1"/>
      <c r="I40" s="1"/>
      <c r="J40" s="1"/>
      <c r="K40" s="1"/>
      <c r="L40" s="1"/>
      <c r="M40" s="4"/>
      <c r="N40" s="1"/>
      <c r="O40" s="1"/>
      <c r="P40" s="6"/>
      <c r="Q40" s="6"/>
      <c r="R40" s="1"/>
    </row>
    <row r="41" spans="1:18" x14ac:dyDescent="0.25">
      <c r="A41" s="1">
        <v>25</v>
      </c>
      <c r="B41" s="8">
        <v>1230</v>
      </c>
      <c r="C41" s="21" t="s">
        <v>54</v>
      </c>
      <c r="D41" s="21" t="s">
        <v>55</v>
      </c>
      <c r="E41" s="21" t="s">
        <v>56</v>
      </c>
      <c r="F41" s="21" t="s">
        <v>391</v>
      </c>
      <c r="G41" s="1" t="s">
        <v>385</v>
      </c>
      <c r="H41" s="1"/>
      <c r="I41" s="1"/>
      <c r="J41" s="1"/>
      <c r="K41" s="1"/>
      <c r="L41" s="1"/>
      <c r="M41" s="4"/>
      <c r="N41" s="1"/>
      <c r="O41" s="1"/>
      <c r="P41" s="6"/>
      <c r="Q41" s="6"/>
      <c r="R41" s="1"/>
    </row>
    <row r="42" spans="1:18" x14ac:dyDescent="0.25">
      <c r="A42" s="1">
        <v>26</v>
      </c>
      <c r="B42" s="8">
        <v>1229</v>
      </c>
      <c r="C42" s="21" t="s">
        <v>57</v>
      </c>
      <c r="D42" s="21" t="s">
        <v>25</v>
      </c>
      <c r="E42" s="21" t="s">
        <v>12</v>
      </c>
      <c r="F42" s="21" t="s">
        <v>100</v>
      </c>
      <c r="G42" s="1" t="s">
        <v>385</v>
      </c>
      <c r="H42" s="1"/>
      <c r="I42" s="1"/>
      <c r="J42" s="1"/>
      <c r="K42" s="1"/>
      <c r="L42" s="1"/>
      <c r="M42" s="4"/>
      <c r="N42" s="1">
        <v>4</v>
      </c>
      <c r="O42" s="1">
        <v>67.180000000000007</v>
      </c>
      <c r="P42" s="6"/>
      <c r="Q42" s="6"/>
      <c r="R42" s="1"/>
    </row>
    <row r="43" spans="1:18" x14ac:dyDescent="0.25">
      <c r="A43" s="1">
        <v>27</v>
      </c>
      <c r="B43" s="8">
        <v>1232</v>
      </c>
      <c r="C43" s="21" t="s">
        <v>60</v>
      </c>
      <c r="D43" s="21" t="s">
        <v>61</v>
      </c>
      <c r="E43" s="21" t="s">
        <v>22</v>
      </c>
      <c r="F43" s="21" t="s">
        <v>39</v>
      </c>
      <c r="G43" s="1" t="s">
        <v>385</v>
      </c>
      <c r="H43" s="1"/>
      <c r="I43" s="1"/>
      <c r="J43" s="1"/>
      <c r="K43" s="1"/>
      <c r="L43" s="1"/>
      <c r="M43" s="4"/>
      <c r="N43" s="1"/>
      <c r="O43" s="1"/>
      <c r="P43" s="6"/>
      <c r="Q43" s="6"/>
      <c r="R43" s="1"/>
    </row>
    <row r="44" spans="1:18" x14ac:dyDescent="0.25">
      <c r="A44" s="1">
        <v>28</v>
      </c>
      <c r="B44" s="8">
        <v>1240</v>
      </c>
      <c r="C44" s="21" t="s">
        <v>63</v>
      </c>
      <c r="D44" s="21" t="s">
        <v>21</v>
      </c>
      <c r="E44" s="21" t="s">
        <v>22</v>
      </c>
      <c r="F44" s="21" t="s">
        <v>39</v>
      </c>
      <c r="G44" s="1" t="s">
        <v>385</v>
      </c>
      <c r="H44" s="1"/>
      <c r="I44" s="1"/>
      <c r="J44" s="1"/>
      <c r="K44" s="1"/>
      <c r="L44" s="1"/>
      <c r="M44" s="4"/>
      <c r="N44" s="1"/>
      <c r="O44" s="1"/>
      <c r="P44" s="6"/>
      <c r="Q44" s="6"/>
      <c r="R44" s="1"/>
    </row>
    <row r="45" spans="1:18" x14ac:dyDescent="0.25">
      <c r="A45" s="1"/>
      <c r="B45" s="8">
        <v>1303</v>
      </c>
      <c r="C45" s="21" t="s">
        <v>64</v>
      </c>
      <c r="D45" s="21" t="s">
        <v>65</v>
      </c>
      <c r="E45" s="21" t="s">
        <v>56</v>
      </c>
      <c r="F45" s="21" t="s">
        <v>66</v>
      </c>
      <c r="G45" s="1" t="s">
        <v>385</v>
      </c>
      <c r="H45" s="1"/>
      <c r="I45" s="1"/>
      <c r="J45" s="1"/>
      <c r="K45" s="1"/>
      <c r="L45" s="1"/>
      <c r="M45" s="4"/>
      <c r="N45" s="1"/>
      <c r="O45" s="1"/>
      <c r="P45" s="6"/>
      <c r="Q45" s="6"/>
      <c r="R45" s="1"/>
    </row>
    <row r="46" spans="1:18" x14ac:dyDescent="0.25">
      <c r="A46" s="1"/>
      <c r="B46" s="8">
        <v>1317</v>
      </c>
      <c r="C46" s="21" t="s">
        <v>92</v>
      </c>
      <c r="D46" s="21" t="s">
        <v>21</v>
      </c>
      <c r="E46" s="21" t="s">
        <v>22</v>
      </c>
      <c r="F46" s="21" t="s">
        <v>82</v>
      </c>
      <c r="G46" s="1" t="s">
        <v>385</v>
      </c>
      <c r="H46" s="1"/>
      <c r="I46" s="1"/>
      <c r="J46" s="1"/>
      <c r="K46" s="1"/>
      <c r="L46" s="1"/>
      <c r="M46" s="4"/>
      <c r="N46" s="1"/>
      <c r="O46" s="1"/>
      <c r="P46" s="6"/>
      <c r="Q46" s="6"/>
      <c r="R46" s="1"/>
    </row>
    <row r="47" spans="1:18" x14ac:dyDescent="0.25">
      <c r="A47" s="1">
        <v>8</v>
      </c>
      <c r="B47" s="8">
        <v>1230</v>
      </c>
      <c r="C47" s="21" t="s">
        <v>14</v>
      </c>
      <c r="D47" s="21" t="s">
        <v>15</v>
      </c>
      <c r="E47" s="21" t="s">
        <v>16</v>
      </c>
      <c r="F47" s="21" t="s">
        <v>386</v>
      </c>
      <c r="G47" s="1">
        <v>4</v>
      </c>
      <c r="H47" s="1">
        <v>68.45</v>
      </c>
      <c r="I47" s="1"/>
      <c r="J47" s="1"/>
      <c r="K47" s="1"/>
      <c r="L47" s="1"/>
      <c r="M47" s="4"/>
      <c r="N47" s="1"/>
      <c r="O47" s="1"/>
      <c r="P47" s="6"/>
      <c r="Q47" s="6"/>
      <c r="R47" s="1"/>
    </row>
    <row r="48" spans="1:18" x14ac:dyDescent="0.25">
      <c r="A48" s="1">
        <v>9</v>
      </c>
      <c r="B48" s="8">
        <v>1229</v>
      </c>
      <c r="C48" s="21" t="s">
        <v>31</v>
      </c>
      <c r="D48" s="21" t="s">
        <v>15</v>
      </c>
      <c r="E48" s="21" t="s">
        <v>16</v>
      </c>
      <c r="F48" s="21" t="s">
        <v>386</v>
      </c>
      <c r="G48" s="1">
        <v>4</v>
      </c>
      <c r="H48" s="1">
        <v>68.849999999999994</v>
      </c>
      <c r="I48" s="1"/>
      <c r="J48" s="1"/>
      <c r="K48" s="1"/>
      <c r="L48" s="1"/>
      <c r="M48" s="4"/>
      <c r="N48" s="1">
        <v>0</v>
      </c>
      <c r="O48" s="1">
        <v>64.87</v>
      </c>
      <c r="P48" s="6"/>
      <c r="Q48" s="6"/>
      <c r="R48" s="1"/>
    </row>
  </sheetData>
  <sortState ref="A9:R17">
    <sortCondition ref="N9:N17"/>
    <sortCondition ref="O9:O17"/>
  </sortState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workbookViewId="0">
      <selection activeCell="C6" sqref="C6"/>
    </sheetView>
  </sheetViews>
  <sheetFormatPr defaultRowHeight="15" x14ac:dyDescent="0.25"/>
  <cols>
    <col min="2" max="2" width="5.28515625" bestFit="1" customWidth="1"/>
    <col min="3" max="3" width="27.7109375" bestFit="1" customWidth="1"/>
    <col min="4" max="4" width="39.140625" bestFit="1" customWidth="1"/>
    <col min="5" max="5" width="19.28515625" customWidth="1"/>
    <col min="6" max="6" width="17" bestFit="1" customWidth="1"/>
    <col min="11" max="11" width="9.140625" style="3"/>
  </cols>
  <sheetData>
    <row r="1" spans="1:19" x14ac:dyDescent="0.25">
      <c r="A1" t="s">
        <v>0</v>
      </c>
      <c r="K1" s="11"/>
    </row>
    <row r="2" spans="1:19" x14ac:dyDescent="0.25">
      <c r="A2" t="s">
        <v>1</v>
      </c>
      <c r="K2" s="11"/>
    </row>
    <row r="3" spans="1:19" x14ac:dyDescent="0.25">
      <c r="A3" t="s">
        <v>329</v>
      </c>
      <c r="K3" s="11"/>
    </row>
    <row r="4" spans="1:19" x14ac:dyDescent="0.25">
      <c r="A4" t="s">
        <v>330</v>
      </c>
      <c r="K4" s="11"/>
    </row>
    <row r="5" spans="1:19" x14ac:dyDescent="0.25">
      <c r="A5" t="s">
        <v>4</v>
      </c>
      <c r="K5" s="11"/>
    </row>
    <row r="6" spans="1:19" x14ac:dyDescent="0.25">
      <c r="K6" s="11"/>
    </row>
    <row r="7" spans="1:19" x14ac:dyDescent="0.25">
      <c r="A7" s="3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35</v>
      </c>
      <c r="G7" s="5" t="s">
        <v>322</v>
      </c>
      <c r="H7" s="5" t="s">
        <v>323</v>
      </c>
      <c r="I7" s="5" t="s">
        <v>411</v>
      </c>
      <c r="J7" s="5" t="s">
        <v>394</v>
      </c>
      <c r="K7" s="5" t="s">
        <v>325</v>
      </c>
      <c r="L7" s="5" t="s">
        <v>326</v>
      </c>
      <c r="M7" s="5" t="s">
        <v>327</v>
      </c>
      <c r="N7" s="5" t="s">
        <v>323</v>
      </c>
      <c r="O7" s="5" t="s">
        <v>325</v>
      </c>
      <c r="P7" s="5" t="s">
        <v>328</v>
      </c>
    </row>
    <row r="8" spans="1:19" x14ac:dyDescent="0.25">
      <c r="A8" s="6">
        <v>3</v>
      </c>
      <c r="B8" s="1">
        <v>1205</v>
      </c>
      <c r="C8" s="1" t="s">
        <v>336</v>
      </c>
      <c r="D8" s="1" t="s">
        <v>19</v>
      </c>
      <c r="E8" s="1" t="s">
        <v>16</v>
      </c>
      <c r="F8" s="1" t="s">
        <v>100</v>
      </c>
      <c r="G8" s="1">
        <v>5</v>
      </c>
      <c r="H8" s="1">
        <v>71.290000000000006</v>
      </c>
      <c r="I8" s="1"/>
      <c r="J8" s="1"/>
      <c r="K8" s="4"/>
      <c r="L8" s="1">
        <v>2</v>
      </c>
      <c r="M8" s="1">
        <v>74.52</v>
      </c>
      <c r="N8" s="1"/>
      <c r="O8" s="1"/>
      <c r="P8" s="1"/>
    </row>
    <row r="9" spans="1:19" x14ac:dyDescent="0.25">
      <c r="A9" s="6">
        <v>22</v>
      </c>
      <c r="B9" s="1">
        <v>1200</v>
      </c>
      <c r="C9" s="1" t="s">
        <v>365</v>
      </c>
      <c r="D9" s="1" t="s">
        <v>70</v>
      </c>
      <c r="E9" s="1" t="s">
        <v>12</v>
      </c>
      <c r="F9" s="1" t="s">
        <v>100</v>
      </c>
      <c r="G9" s="1">
        <v>0</v>
      </c>
      <c r="H9" s="1">
        <v>69.94</v>
      </c>
      <c r="I9" s="1"/>
      <c r="J9" s="1"/>
      <c r="K9" s="4"/>
      <c r="L9" s="1">
        <v>0</v>
      </c>
      <c r="M9" s="1">
        <v>68.010000000000005</v>
      </c>
      <c r="N9" s="1">
        <v>0</v>
      </c>
      <c r="O9" s="1">
        <v>38.6</v>
      </c>
      <c r="P9" s="1"/>
    </row>
    <row r="10" spans="1:19" x14ac:dyDescent="0.25">
      <c r="A10" s="6">
        <v>24</v>
      </c>
      <c r="B10" s="1">
        <v>1204</v>
      </c>
      <c r="C10" s="1" t="s">
        <v>368</v>
      </c>
      <c r="D10" s="1" t="s">
        <v>19</v>
      </c>
      <c r="E10" s="1" t="s">
        <v>16</v>
      </c>
      <c r="F10" s="1" t="s">
        <v>100</v>
      </c>
      <c r="G10" s="1"/>
      <c r="H10" s="1"/>
      <c r="I10" s="1"/>
      <c r="J10" s="1"/>
      <c r="K10" s="4"/>
      <c r="L10" s="1"/>
      <c r="M10" s="1"/>
      <c r="N10" s="1"/>
      <c r="O10" s="1"/>
      <c r="P10" s="1"/>
    </row>
    <row r="11" spans="1:19" x14ac:dyDescent="0.25">
      <c r="A11" s="6">
        <v>6</v>
      </c>
      <c r="B11" s="1">
        <v>1203</v>
      </c>
      <c r="C11" s="1" t="s">
        <v>342</v>
      </c>
      <c r="D11" s="1" t="s">
        <v>105</v>
      </c>
      <c r="E11" s="1" t="s">
        <v>75</v>
      </c>
      <c r="F11" s="1" t="s">
        <v>343</v>
      </c>
      <c r="G11" s="1"/>
      <c r="H11" s="1"/>
      <c r="I11" s="1"/>
      <c r="J11" s="1"/>
      <c r="K11" s="4"/>
      <c r="L11" s="1"/>
      <c r="M11" s="1"/>
      <c r="N11" s="1"/>
      <c r="O11" s="1"/>
      <c r="P11" s="1"/>
    </row>
    <row r="12" spans="1:19" x14ac:dyDescent="0.25">
      <c r="A12" s="6">
        <v>11</v>
      </c>
      <c r="B12" s="1">
        <v>1207</v>
      </c>
      <c r="C12" s="1" t="s">
        <v>136</v>
      </c>
      <c r="D12" s="1" t="s">
        <v>115</v>
      </c>
      <c r="E12" s="1" t="s">
        <v>97</v>
      </c>
      <c r="F12" s="1" t="s">
        <v>343</v>
      </c>
      <c r="G12" s="1"/>
      <c r="H12" s="1"/>
      <c r="I12" s="1"/>
      <c r="J12" s="1"/>
      <c r="K12" s="4"/>
      <c r="L12" s="1"/>
      <c r="M12" s="1"/>
      <c r="N12" s="1"/>
      <c r="O12" s="1"/>
      <c r="P12" s="1"/>
    </row>
    <row r="13" spans="1:19" x14ac:dyDescent="0.25">
      <c r="A13" s="6">
        <v>17</v>
      </c>
      <c r="B13" s="1">
        <v>1201</v>
      </c>
      <c r="C13" s="1" t="s">
        <v>116</v>
      </c>
      <c r="D13" s="1" t="s">
        <v>117</v>
      </c>
      <c r="E13" s="1" t="s">
        <v>75</v>
      </c>
      <c r="F13" s="1" t="s">
        <v>343</v>
      </c>
      <c r="G13" s="1"/>
      <c r="H13" s="1"/>
      <c r="I13" s="1"/>
      <c r="J13" s="1"/>
      <c r="K13" s="4"/>
      <c r="L13" s="1">
        <v>0</v>
      </c>
      <c r="M13" s="1">
        <v>63.93</v>
      </c>
      <c r="N13" s="1">
        <v>4</v>
      </c>
      <c r="O13" s="1">
        <v>43.95</v>
      </c>
      <c r="P13" s="1"/>
    </row>
    <row r="14" spans="1:19" x14ac:dyDescent="0.25">
      <c r="A14" s="6">
        <v>29</v>
      </c>
      <c r="B14" s="1">
        <v>1206</v>
      </c>
      <c r="C14" s="1" t="s">
        <v>114</v>
      </c>
      <c r="D14" s="1" t="s">
        <v>115</v>
      </c>
      <c r="E14" s="1" t="s">
        <v>97</v>
      </c>
      <c r="F14" s="1" t="s">
        <v>343</v>
      </c>
      <c r="G14" s="1"/>
      <c r="H14" s="1"/>
      <c r="I14" s="1"/>
      <c r="J14" s="1"/>
      <c r="K14" s="4"/>
      <c r="L14" s="1"/>
      <c r="M14" s="1"/>
      <c r="N14" s="1"/>
      <c r="O14" s="1"/>
      <c r="P14" s="1"/>
    </row>
    <row r="15" spans="1:19" s="14" customFormat="1" x14ac:dyDescent="0.25">
      <c r="A15" s="6"/>
      <c r="B15" s="1"/>
      <c r="C15" s="1"/>
      <c r="D15" s="1"/>
      <c r="E15" s="1"/>
      <c r="F15" s="1"/>
      <c r="G15" s="1"/>
      <c r="H15" s="1"/>
      <c r="I15" s="1"/>
      <c r="J15" s="1"/>
      <c r="K15" s="4"/>
      <c r="L15" s="1"/>
      <c r="M15" s="1"/>
      <c r="N15" s="1"/>
      <c r="O15" s="1"/>
      <c r="P15" s="1"/>
    </row>
    <row r="16" spans="1:19" x14ac:dyDescent="0.25">
      <c r="A16" s="6">
        <v>23</v>
      </c>
      <c r="B16" s="1">
        <v>1220</v>
      </c>
      <c r="C16" s="1" t="s">
        <v>366</v>
      </c>
      <c r="D16" s="1" t="s">
        <v>367</v>
      </c>
      <c r="E16" s="1" t="s">
        <v>30</v>
      </c>
      <c r="F16" s="1" t="s">
        <v>346</v>
      </c>
      <c r="G16" s="1">
        <v>0</v>
      </c>
      <c r="H16" s="1">
        <v>63.54</v>
      </c>
      <c r="I16" s="1">
        <v>1</v>
      </c>
      <c r="J16" s="1">
        <v>5</v>
      </c>
      <c r="K16" s="4"/>
      <c r="L16" s="1">
        <v>0</v>
      </c>
      <c r="M16" s="1">
        <v>66.37</v>
      </c>
      <c r="N16" s="1">
        <v>0</v>
      </c>
      <c r="O16" s="1">
        <v>34.880000000000003</v>
      </c>
      <c r="P16" s="1">
        <v>1</v>
      </c>
      <c r="Q16" s="7">
        <v>5</v>
      </c>
      <c r="R16" s="1">
        <f>(J16+Q16)</f>
        <v>10</v>
      </c>
      <c r="S16" s="1" t="s">
        <v>468</v>
      </c>
    </row>
    <row r="17" spans="1:19" s="14" customFormat="1" x14ac:dyDescent="0.25">
      <c r="A17" s="6">
        <v>4</v>
      </c>
      <c r="B17" s="1">
        <v>1214</v>
      </c>
      <c r="C17" s="1" t="s">
        <v>337</v>
      </c>
      <c r="D17" s="1" t="s">
        <v>338</v>
      </c>
      <c r="E17" s="1" t="s">
        <v>22</v>
      </c>
      <c r="F17" s="1" t="s">
        <v>339</v>
      </c>
      <c r="G17" s="1"/>
      <c r="H17" s="1"/>
      <c r="I17" s="1"/>
      <c r="J17" s="1"/>
      <c r="K17" s="4"/>
      <c r="L17" s="1">
        <v>0</v>
      </c>
      <c r="M17" s="1">
        <v>57.69</v>
      </c>
      <c r="N17" s="1">
        <v>0</v>
      </c>
      <c r="O17" s="1">
        <v>35.36</v>
      </c>
      <c r="P17" s="1">
        <v>2</v>
      </c>
      <c r="Q17" s="7">
        <v>3</v>
      </c>
      <c r="R17" s="1">
        <f t="shared" ref="R17:R24" si="0">(J17+Q17)</f>
        <v>3</v>
      </c>
    </row>
    <row r="18" spans="1:19" x14ac:dyDescent="0.25">
      <c r="A18" s="6">
        <v>20</v>
      </c>
      <c r="B18" s="1">
        <v>1215</v>
      </c>
      <c r="C18" s="1" t="s">
        <v>363</v>
      </c>
      <c r="D18" s="1" t="s">
        <v>338</v>
      </c>
      <c r="E18" s="1" t="s">
        <v>22</v>
      </c>
      <c r="F18" s="1" t="s">
        <v>346</v>
      </c>
      <c r="G18" s="1" t="s">
        <v>385</v>
      </c>
      <c r="H18" s="1"/>
      <c r="I18" s="1"/>
      <c r="J18" s="1"/>
      <c r="K18" s="4"/>
      <c r="L18" s="1">
        <v>0</v>
      </c>
      <c r="M18" s="1">
        <v>66.11</v>
      </c>
      <c r="N18" s="1">
        <v>4</v>
      </c>
      <c r="O18" s="1">
        <v>36.61</v>
      </c>
      <c r="P18" s="1">
        <v>3</v>
      </c>
      <c r="Q18" s="7">
        <v>1</v>
      </c>
      <c r="R18" s="1">
        <f t="shared" si="0"/>
        <v>1</v>
      </c>
    </row>
    <row r="19" spans="1:19" x14ac:dyDescent="0.25">
      <c r="A19" s="6">
        <v>8</v>
      </c>
      <c r="B19" s="1">
        <v>1216</v>
      </c>
      <c r="C19" s="1" t="s">
        <v>347</v>
      </c>
      <c r="D19" s="1" t="s">
        <v>348</v>
      </c>
      <c r="E19" s="1" t="s">
        <v>75</v>
      </c>
      <c r="F19" s="1" t="s">
        <v>346</v>
      </c>
      <c r="G19" s="1">
        <v>2</v>
      </c>
      <c r="H19" s="1">
        <v>74.8</v>
      </c>
      <c r="I19" s="1">
        <v>2</v>
      </c>
      <c r="J19" s="1">
        <v>3</v>
      </c>
      <c r="K19" s="4"/>
      <c r="L19" s="1">
        <v>0</v>
      </c>
      <c r="M19" s="1">
        <v>63.44</v>
      </c>
      <c r="N19" s="1">
        <v>0</v>
      </c>
      <c r="O19" s="1">
        <v>37.21</v>
      </c>
      <c r="P19" s="1">
        <v>4</v>
      </c>
      <c r="Q19" s="7">
        <v>2</v>
      </c>
      <c r="R19" s="1">
        <f t="shared" si="0"/>
        <v>5</v>
      </c>
      <c r="S19" s="1" t="s">
        <v>469</v>
      </c>
    </row>
    <row r="20" spans="1:19" x14ac:dyDescent="0.25">
      <c r="A20" s="6"/>
      <c r="B20" s="1"/>
      <c r="C20" s="1" t="s">
        <v>524</v>
      </c>
      <c r="D20" s="1" t="s">
        <v>105</v>
      </c>
      <c r="E20" s="1" t="s">
        <v>75</v>
      </c>
      <c r="F20" s="1" t="s">
        <v>343</v>
      </c>
      <c r="G20" s="1" t="s">
        <v>385</v>
      </c>
      <c r="H20" s="1"/>
      <c r="I20" s="1"/>
      <c r="J20" s="1"/>
      <c r="K20" s="4"/>
      <c r="L20" s="1">
        <v>1</v>
      </c>
      <c r="M20" s="1">
        <v>70.59</v>
      </c>
      <c r="N20" s="1"/>
      <c r="O20" s="1"/>
      <c r="P20" s="1">
        <v>5</v>
      </c>
      <c r="Q20" s="7">
        <v>1</v>
      </c>
      <c r="R20" s="1">
        <f t="shared" si="0"/>
        <v>1</v>
      </c>
    </row>
    <row r="21" spans="1:19" x14ac:dyDescent="0.25">
      <c r="A21" s="6">
        <v>19</v>
      </c>
      <c r="B21" s="1">
        <v>1114</v>
      </c>
      <c r="C21" s="1" t="s">
        <v>141</v>
      </c>
      <c r="D21" s="1" t="s">
        <v>105</v>
      </c>
      <c r="E21" s="1" t="s">
        <v>75</v>
      </c>
      <c r="F21" s="1" t="s">
        <v>106</v>
      </c>
      <c r="G21" s="1" t="s">
        <v>385</v>
      </c>
      <c r="H21" s="1"/>
      <c r="I21" s="1"/>
      <c r="J21" s="1"/>
      <c r="K21" s="4"/>
      <c r="L21" s="1">
        <v>2</v>
      </c>
      <c r="M21" s="1">
        <v>74.010000000000005</v>
      </c>
      <c r="N21" s="1"/>
      <c r="O21" s="1"/>
      <c r="P21" s="1">
        <v>6</v>
      </c>
      <c r="Q21" s="7">
        <v>1</v>
      </c>
      <c r="R21" s="1">
        <f t="shared" si="0"/>
        <v>1</v>
      </c>
    </row>
    <row r="22" spans="1:19" x14ac:dyDescent="0.25">
      <c r="A22" s="6"/>
      <c r="B22" s="1"/>
      <c r="C22" s="1" t="s">
        <v>523</v>
      </c>
      <c r="D22" s="1" t="s">
        <v>522</v>
      </c>
      <c r="E22" s="1"/>
      <c r="F22" s="1"/>
      <c r="G22" s="1"/>
      <c r="H22" s="1"/>
      <c r="I22" s="1"/>
      <c r="J22" s="1"/>
      <c r="K22" s="4"/>
      <c r="L22" s="1">
        <v>5</v>
      </c>
      <c r="M22" s="1">
        <v>70.67</v>
      </c>
      <c r="N22" s="1"/>
      <c r="O22" s="1"/>
      <c r="P22" s="1">
        <v>7</v>
      </c>
      <c r="Q22" s="7">
        <v>1</v>
      </c>
      <c r="R22" s="1">
        <f t="shared" si="0"/>
        <v>1</v>
      </c>
    </row>
    <row r="23" spans="1:19" x14ac:dyDescent="0.25">
      <c r="A23" s="6">
        <v>7</v>
      </c>
      <c r="B23" s="1">
        <v>1219</v>
      </c>
      <c r="C23" s="1" t="s">
        <v>369</v>
      </c>
      <c r="D23" s="1" t="s">
        <v>345</v>
      </c>
      <c r="E23" s="1" t="s">
        <v>12</v>
      </c>
      <c r="F23" s="1" t="s">
        <v>346</v>
      </c>
      <c r="G23" s="1">
        <v>4</v>
      </c>
      <c r="H23" s="1">
        <v>64.22</v>
      </c>
      <c r="I23" s="1">
        <v>3</v>
      </c>
      <c r="J23" s="1">
        <v>2</v>
      </c>
      <c r="K23" s="4"/>
      <c r="L23" s="1" t="s">
        <v>432</v>
      </c>
      <c r="M23" s="1"/>
      <c r="N23" s="1"/>
      <c r="O23" s="1"/>
      <c r="P23" s="1">
        <v>8</v>
      </c>
      <c r="Q23" s="7">
        <v>1</v>
      </c>
      <c r="R23" s="1">
        <f t="shared" si="0"/>
        <v>3</v>
      </c>
    </row>
    <row r="24" spans="1:19" x14ac:dyDescent="0.25">
      <c r="A24" s="6">
        <v>25</v>
      </c>
      <c r="B24" s="1">
        <v>1218</v>
      </c>
      <c r="C24" s="1" t="s">
        <v>344</v>
      </c>
      <c r="D24" s="1" t="s">
        <v>345</v>
      </c>
      <c r="E24" s="1" t="s">
        <v>12</v>
      </c>
      <c r="F24" s="1" t="s">
        <v>346</v>
      </c>
      <c r="G24" s="1">
        <v>6</v>
      </c>
      <c r="H24" s="1">
        <v>76.13</v>
      </c>
      <c r="I24" s="1">
        <v>4</v>
      </c>
      <c r="J24" s="1">
        <v>1</v>
      </c>
      <c r="K24" s="4"/>
      <c r="L24" s="1" t="s">
        <v>432</v>
      </c>
      <c r="M24" s="1"/>
      <c r="N24" s="1"/>
      <c r="O24" s="1"/>
      <c r="P24" s="1">
        <v>9</v>
      </c>
      <c r="Q24" s="7">
        <v>1</v>
      </c>
      <c r="R24" s="1">
        <f t="shared" si="0"/>
        <v>2</v>
      </c>
    </row>
    <row r="25" spans="1:19" x14ac:dyDescent="0.25">
      <c r="A25" s="6"/>
      <c r="B25" s="1"/>
      <c r="C25" s="1"/>
      <c r="D25" s="1"/>
      <c r="E25" s="1"/>
      <c r="F25" s="1"/>
      <c r="G25" s="1"/>
      <c r="H25" s="1"/>
      <c r="I25" s="1"/>
      <c r="J25" s="1"/>
      <c r="K25" s="4"/>
      <c r="L25" s="1"/>
      <c r="M25" s="1"/>
      <c r="N25" s="1"/>
      <c r="O25" s="1"/>
      <c r="P25" s="1"/>
    </row>
    <row r="26" spans="1:19" x14ac:dyDescent="0.25">
      <c r="A26" s="6">
        <v>5</v>
      </c>
      <c r="B26" s="1">
        <v>1217</v>
      </c>
      <c r="C26" s="1" t="s">
        <v>340</v>
      </c>
      <c r="D26" s="1" t="s">
        <v>341</v>
      </c>
      <c r="E26" s="1" t="s">
        <v>16</v>
      </c>
      <c r="F26" s="1" t="s">
        <v>339</v>
      </c>
      <c r="G26" s="1"/>
      <c r="H26" s="1"/>
      <c r="I26" s="1"/>
      <c r="J26" s="1"/>
      <c r="K26" s="4"/>
      <c r="L26" s="1"/>
      <c r="M26" s="1"/>
      <c r="N26" s="1"/>
      <c r="O26" s="1"/>
      <c r="P26" s="1"/>
    </row>
    <row r="27" spans="1:19" s="14" customFormat="1" x14ac:dyDescent="0.25">
      <c r="A27" s="6"/>
      <c r="B27" s="1"/>
      <c r="C27" s="1"/>
      <c r="D27" s="1"/>
      <c r="E27" s="1"/>
      <c r="F27" s="1"/>
      <c r="G27" s="1"/>
      <c r="H27" s="1"/>
      <c r="I27" s="1"/>
      <c r="J27" s="1"/>
      <c r="K27" s="4"/>
      <c r="L27" s="1"/>
      <c r="M27" s="1"/>
      <c r="N27" s="1"/>
      <c r="O27" s="1"/>
      <c r="P27" s="1"/>
    </row>
    <row r="28" spans="1:19" s="14" customFormat="1" x14ac:dyDescent="0.25">
      <c r="A28" s="6"/>
      <c r="B28" s="1"/>
      <c r="C28" s="1"/>
      <c r="D28" s="1"/>
      <c r="E28" s="1"/>
      <c r="F28" s="1"/>
      <c r="G28" s="1"/>
      <c r="H28" s="1"/>
      <c r="I28" s="1"/>
      <c r="J28" s="1"/>
      <c r="K28" s="4"/>
      <c r="L28" s="1"/>
      <c r="M28" s="1"/>
      <c r="N28" s="1"/>
      <c r="O28" s="1"/>
      <c r="P28" s="1"/>
    </row>
    <row r="29" spans="1:19" s="14" customFormat="1" x14ac:dyDescent="0.25">
      <c r="A29" s="6">
        <v>12</v>
      </c>
      <c r="B29" s="1">
        <v>1226</v>
      </c>
      <c r="C29" s="1" t="s">
        <v>353</v>
      </c>
      <c r="D29" s="1" t="s">
        <v>354</v>
      </c>
      <c r="E29" s="1" t="s">
        <v>49</v>
      </c>
      <c r="F29" s="1" t="s">
        <v>332</v>
      </c>
      <c r="G29" s="1">
        <v>4</v>
      </c>
      <c r="H29" s="1">
        <v>61.98</v>
      </c>
      <c r="I29" s="1">
        <v>9</v>
      </c>
      <c r="J29" s="1">
        <v>6</v>
      </c>
      <c r="K29" s="4"/>
      <c r="L29" s="1">
        <v>0</v>
      </c>
      <c r="M29" s="1">
        <v>65.62</v>
      </c>
      <c r="N29" s="1">
        <v>0</v>
      </c>
      <c r="O29" s="1">
        <v>38.07</v>
      </c>
      <c r="P29" s="1">
        <v>1</v>
      </c>
      <c r="Q29" s="7">
        <v>15</v>
      </c>
      <c r="R29" s="1">
        <f>(Q29+J29)</f>
        <v>21</v>
      </c>
    </row>
    <row r="30" spans="1:19" x14ac:dyDescent="0.25">
      <c r="A30" s="6">
        <v>16</v>
      </c>
      <c r="B30" s="1">
        <v>1213</v>
      </c>
      <c r="C30" s="1" t="s">
        <v>358</v>
      </c>
      <c r="D30" s="1" t="s">
        <v>359</v>
      </c>
      <c r="E30" s="1" t="s">
        <v>75</v>
      </c>
      <c r="F30" s="1" t="s">
        <v>360</v>
      </c>
      <c r="G30" s="1" t="s">
        <v>385</v>
      </c>
      <c r="H30" s="1"/>
      <c r="I30" s="1"/>
      <c r="J30" s="1"/>
      <c r="K30" s="4"/>
      <c r="L30" s="1">
        <v>0</v>
      </c>
      <c r="M30" s="1">
        <v>66.52</v>
      </c>
      <c r="N30" s="1">
        <v>0</v>
      </c>
      <c r="O30" s="1">
        <v>38.43</v>
      </c>
      <c r="P30" s="1">
        <v>2</v>
      </c>
      <c r="Q30" s="7">
        <v>13</v>
      </c>
      <c r="R30" s="1">
        <f t="shared" ref="R30:R42" si="1">(Q30+J30)</f>
        <v>13</v>
      </c>
    </row>
    <row r="31" spans="1:19" x14ac:dyDescent="0.25">
      <c r="A31" s="6">
        <v>10</v>
      </c>
      <c r="B31" s="1">
        <v>1210</v>
      </c>
      <c r="C31" s="1" t="s">
        <v>350</v>
      </c>
      <c r="D31" s="1" t="s">
        <v>351</v>
      </c>
      <c r="E31" s="1" t="s">
        <v>12</v>
      </c>
      <c r="F31" s="1" t="s">
        <v>352</v>
      </c>
      <c r="G31" s="1">
        <v>0</v>
      </c>
      <c r="H31" s="1">
        <v>63.5</v>
      </c>
      <c r="I31" s="1">
        <v>2</v>
      </c>
      <c r="J31" s="1">
        <v>13</v>
      </c>
      <c r="K31" s="4"/>
      <c r="L31" s="1">
        <v>1</v>
      </c>
      <c r="M31" s="1">
        <v>69.31</v>
      </c>
      <c r="N31" s="1"/>
      <c r="O31" s="1"/>
      <c r="P31" s="1">
        <v>3</v>
      </c>
      <c r="Q31" s="7">
        <v>12</v>
      </c>
      <c r="R31" s="1">
        <f t="shared" si="1"/>
        <v>25</v>
      </c>
      <c r="S31" s="1" t="s">
        <v>468</v>
      </c>
    </row>
    <row r="32" spans="1:19" x14ac:dyDescent="0.25">
      <c r="A32" s="1"/>
      <c r="B32" s="1"/>
      <c r="C32" s="7" t="s">
        <v>398</v>
      </c>
      <c r="D32" s="7" t="s">
        <v>397</v>
      </c>
      <c r="E32" s="1"/>
      <c r="F32" s="1" t="s">
        <v>395</v>
      </c>
      <c r="G32" s="1">
        <v>0</v>
      </c>
      <c r="H32" s="1">
        <v>68.260000000000005</v>
      </c>
      <c r="I32" s="1">
        <v>4</v>
      </c>
      <c r="J32" s="1">
        <v>11</v>
      </c>
      <c r="K32" s="4"/>
      <c r="L32" s="1">
        <v>1</v>
      </c>
      <c r="M32" s="1">
        <v>70.7</v>
      </c>
      <c r="N32" s="1"/>
      <c r="O32" s="1"/>
      <c r="P32" s="1">
        <v>4</v>
      </c>
      <c r="Q32" s="7">
        <v>11</v>
      </c>
      <c r="R32" s="1">
        <f t="shared" si="1"/>
        <v>22</v>
      </c>
    </row>
    <row r="33" spans="1:19" x14ac:dyDescent="0.25">
      <c r="A33" s="6">
        <v>18</v>
      </c>
      <c r="B33" s="1">
        <v>1209</v>
      </c>
      <c r="C33" s="1" t="s">
        <v>361</v>
      </c>
      <c r="D33" s="1" t="s">
        <v>362</v>
      </c>
      <c r="E33" s="1" t="s">
        <v>12</v>
      </c>
      <c r="F33" s="1" t="s">
        <v>352</v>
      </c>
      <c r="G33" s="1">
        <v>4</v>
      </c>
      <c r="H33" s="1">
        <v>62.19</v>
      </c>
      <c r="I33" s="1">
        <v>10</v>
      </c>
      <c r="J33" s="1">
        <v>5</v>
      </c>
      <c r="K33" s="4"/>
      <c r="L33" s="1">
        <v>4</v>
      </c>
      <c r="M33" s="1">
        <v>66.290000000000006</v>
      </c>
      <c r="N33" s="1"/>
      <c r="O33" s="1"/>
      <c r="P33" s="1">
        <v>5</v>
      </c>
      <c r="Q33" s="7">
        <v>10</v>
      </c>
      <c r="R33" s="1">
        <f t="shared" si="1"/>
        <v>15</v>
      </c>
    </row>
    <row r="34" spans="1:19" x14ac:dyDescent="0.25">
      <c r="A34" s="6">
        <v>1</v>
      </c>
      <c r="B34" s="1">
        <v>1223</v>
      </c>
      <c r="C34" s="1" t="s">
        <v>331</v>
      </c>
      <c r="D34" s="1" t="s">
        <v>145</v>
      </c>
      <c r="E34" s="1" t="s">
        <v>22</v>
      </c>
      <c r="F34" s="1" t="s">
        <v>332</v>
      </c>
      <c r="G34" s="1">
        <v>0</v>
      </c>
      <c r="H34" s="1">
        <v>66.41</v>
      </c>
      <c r="I34" s="1">
        <v>3</v>
      </c>
      <c r="J34" s="1">
        <v>12</v>
      </c>
      <c r="K34" s="4"/>
      <c r="L34" s="1">
        <v>4</v>
      </c>
      <c r="M34" s="1">
        <v>66.599999999999994</v>
      </c>
      <c r="N34" s="1"/>
      <c r="O34" s="1"/>
      <c r="P34" s="1">
        <v>6</v>
      </c>
      <c r="Q34" s="7">
        <v>9</v>
      </c>
      <c r="R34" s="1">
        <f t="shared" si="1"/>
        <v>21</v>
      </c>
    </row>
    <row r="35" spans="1:19" x14ac:dyDescent="0.25">
      <c r="A35" s="6">
        <v>9</v>
      </c>
      <c r="B35" s="1">
        <v>1227</v>
      </c>
      <c r="C35" s="1" t="s">
        <v>349</v>
      </c>
      <c r="D35" s="1" t="s">
        <v>51</v>
      </c>
      <c r="E35" s="1" t="s">
        <v>52</v>
      </c>
      <c r="F35" s="1" t="s">
        <v>332</v>
      </c>
      <c r="G35" s="1">
        <v>0</v>
      </c>
      <c r="H35" s="1">
        <v>58.31</v>
      </c>
      <c r="I35" s="1">
        <v>1</v>
      </c>
      <c r="J35" s="1">
        <v>15</v>
      </c>
      <c r="K35" s="4"/>
      <c r="L35" s="1">
        <v>4</v>
      </c>
      <c r="M35" s="1">
        <v>67.760000000000005</v>
      </c>
      <c r="N35" s="1"/>
      <c r="O35" s="1"/>
      <c r="P35" s="1">
        <v>7</v>
      </c>
      <c r="Q35" s="7">
        <v>8</v>
      </c>
      <c r="R35" s="1">
        <f t="shared" si="1"/>
        <v>23</v>
      </c>
      <c r="S35" s="1" t="s">
        <v>469</v>
      </c>
    </row>
    <row r="36" spans="1:19" x14ac:dyDescent="0.25">
      <c r="A36" s="6">
        <v>2</v>
      </c>
      <c r="B36" s="1">
        <v>1222</v>
      </c>
      <c r="C36" s="1" t="s">
        <v>333</v>
      </c>
      <c r="D36" s="1" t="s">
        <v>334</v>
      </c>
      <c r="E36" s="1" t="s">
        <v>75</v>
      </c>
      <c r="F36" s="1" t="s">
        <v>335</v>
      </c>
      <c r="G36" s="1" t="s">
        <v>385</v>
      </c>
      <c r="H36" s="1"/>
      <c r="I36" s="1"/>
      <c r="J36" s="1"/>
      <c r="K36" s="4"/>
      <c r="L36" s="1">
        <v>9</v>
      </c>
      <c r="M36" s="1">
        <v>70.77</v>
      </c>
      <c r="N36" s="1"/>
      <c r="O36" s="1"/>
      <c r="P36" s="1">
        <v>8</v>
      </c>
      <c r="Q36" s="7">
        <v>7</v>
      </c>
      <c r="R36" s="1">
        <f t="shared" si="1"/>
        <v>7</v>
      </c>
    </row>
    <row r="37" spans="1:19" x14ac:dyDescent="0.25">
      <c r="A37" s="6">
        <v>13</v>
      </c>
      <c r="B37" s="1">
        <v>1208</v>
      </c>
      <c r="C37" s="1" t="s">
        <v>355</v>
      </c>
      <c r="D37" s="1" t="s">
        <v>195</v>
      </c>
      <c r="E37" s="1" t="s">
        <v>12</v>
      </c>
      <c r="F37" s="1" t="s">
        <v>352</v>
      </c>
      <c r="G37" s="1">
        <v>10</v>
      </c>
      <c r="H37" s="1">
        <v>73.260000000000005</v>
      </c>
      <c r="I37" s="1">
        <v>14</v>
      </c>
      <c r="J37" s="1">
        <v>1</v>
      </c>
      <c r="K37" s="4"/>
      <c r="L37" s="1">
        <v>13</v>
      </c>
      <c r="M37" s="1">
        <v>87.7</v>
      </c>
      <c r="N37" s="1"/>
      <c r="O37" s="1"/>
      <c r="P37" s="1">
        <v>9</v>
      </c>
      <c r="Q37" s="7">
        <v>6</v>
      </c>
      <c r="R37" s="1">
        <f t="shared" si="1"/>
        <v>7</v>
      </c>
    </row>
    <row r="38" spans="1:19" x14ac:dyDescent="0.25">
      <c r="A38" s="6"/>
      <c r="B38" s="1"/>
      <c r="C38" s="1"/>
      <c r="D38" s="1"/>
      <c r="E38" s="1"/>
      <c r="F38" s="1"/>
      <c r="G38" s="1"/>
      <c r="H38" s="1"/>
      <c r="I38" s="1"/>
      <c r="J38" s="1"/>
      <c r="K38" s="4"/>
      <c r="L38" s="1"/>
      <c r="M38" s="1"/>
      <c r="N38" s="1"/>
      <c r="O38" s="1"/>
      <c r="P38" s="1"/>
      <c r="Q38" s="7">
        <v>5</v>
      </c>
      <c r="R38" s="1">
        <f t="shared" si="1"/>
        <v>5</v>
      </c>
    </row>
    <row r="39" spans="1:19" x14ac:dyDescent="0.25">
      <c r="A39" s="1"/>
      <c r="B39" s="1"/>
      <c r="C39" s="7" t="s">
        <v>407</v>
      </c>
      <c r="D39" s="7" t="s">
        <v>406</v>
      </c>
      <c r="E39" s="1"/>
      <c r="F39" s="1" t="s">
        <v>395</v>
      </c>
      <c r="G39" s="1">
        <v>0</v>
      </c>
      <c r="H39" s="1">
        <v>68.94</v>
      </c>
      <c r="I39" s="1">
        <v>5</v>
      </c>
      <c r="J39" s="1">
        <v>10</v>
      </c>
      <c r="K39" s="4"/>
      <c r="L39" s="1"/>
      <c r="M39" s="1"/>
      <c r="N39" s="1"/>
      <c r="O39" s="1"/>
      <c r="P39" s="1"/>
      <c r="Q39" s="7">
        <v>4</v>
      </c>
      <c r="R39" s="1">
        <f t="shared" si="1"/>
        <v>14</v>
      </c>
    </row>
    <row r="40" spans="1:19" x14ac:dyDescent="0.25">
      <c r="A40" s="6">
        <v>14</v>
      </c>
      <c r="B40" s="1">
        <v>1221</v>
      </c>
      <c r="C40" s="1" t="s">
        <v>356</v>
      </c>
      <c r="D40" s="1" t="s">
        <v>55</v>
      </c>
      <c r="E40" s="1" t="s">
        <v>56</v>
      </c>
      <c r="F40" s="1" t="s">
        <v>332</v>
      </c>
      <c r="G40" s="1">
        <v>1</v>
      </c>
      <c r="H40" s="1">
        <v>69.209999999999994</v>
      </c>
      <c r="I40" s="1">
        <v>6</v>
      </c>
      <c r="J40" s="1">
        <v>9</v>
      </c>
      <c r="K40" s="4"/>
      <c r="L40" s="1"/>
      <c r="M40" s="1"/>
      <c r="N40" s="1"/>
      <c r="O40" s="1"/>
      <c r="P40" s="1"/>
      <c r="Q40" s="7">
        <v>3</v>
      </c>
      <c r="R40" s="1">
        <f t="shared" si="1"/>
        <v>12</v>
      </c>
    </row>
    <row r="41" spans="1:19" x14ac:dyDescent="0.25">
      <c r="A41" s="6">
        <v>21</v>
      </c>
      <c r="B41" s="1">
        <v>1225</v>
      </c>
      <c r="C41" s="1" t="s">
        <v>364</v>
      </c>
      <c r="D41" s="1" t="s">
        <v>61</v>
      </c>
      <c r="E41" s="1" t="s">
        <v>22</v>
      </c>
      <c r="F41" s="1" t="s">
        <v>332</v>
      </c>
      <c r="G41" s="1">
        <v>4</v>
      </c>
      <c r="H41" s="1">
        <v>52.08</v>
      </c>
      <c r="I41" s="1">
        <v>7</v>
      </c>
      <c r="J41" s="1">
        <v>8</v>
      </c>
      <c r="K41" s="4"/>
      <c r="L41" s="1"/>
      <c r="M41" s="1"/>
      <c r="N41" s="1"/>
      <c r="O41" s="1"/>
      <c r="P41" s="1"/>
      <c r="Q41" s="7">
        <v>2</v>
      </c>
      <c r="R41" s="1">
        <f t="shared" si="1"/>
        <v>10</v>
      </c>
    </row>
    <row r="42" spans="1:19" x14ac:dyDescent="0.25">
      <c r="A42" s="1"/>
      <c r="B42" s="1"/>
      <c r="C42" s="7" t="s">
        <v>408</v>
      </c>
      <c r="D42" s="7" t="s">
        <v>74</v>
      </c>
      <c r="E42" s="1"/>
      <c r="F42" s="1" t="s">
        <v>352</v>
      </c>
      <c r="G42" s="1">
        <v>4</v>
      </c>
      <c r="H42" s="1">
        <v>61.46</v>
      </c>
      <c r="I42" s="1">
        <v>8</v>
      </c>
      <c r="J42" s="1">
        <v>7</v>
      </c>
      <c r="K42" s="4"/>
      <c r="L42" s="1"/>
      <c r="M42" s="1"/>
      <c r="N42" s="1"/>
      <c r="O42" s="1"/>
      <c r="P42" s="1"/>
      <c r="Q42" s="7">
        <v>1</v>
      </c>
      <c r="R42" s="1">
        <f t="shared" si="1"/>
        <v>8</v>
      </c>
    </row>
    <row r="43" spans="1:19" x14ac:dyDescent="0.25">
      <c r="A43" s="1"/>
      <c r="B43" s="1"/>
      <c r="C43" s="7" t="s">
        <v>405</v>
      </c>
      <c r="D43" s="7" t="s">
        <v>404</v>
      </c>
      <c r="E43" s="1"/>
      <c r="F43" s="1" t="s">
        <v>395</v>
      </c>
      <c r="G43" s="1">
        <v>4</v>
      </c>
      <c r="H43" s="1">
        <v>67.34</v>
      </c>
      <c r="I43" s="1">
        <v>11</v>
      </c>
      <c r="J43" s="1">
        <v>4</v>
      </c>
      <c r="K43" s="4"/>
      <c r="L43" s="1"/>
      <c r="M43" s="1"/>
      <c r="N43" s="1"/>
      <c r="O43" s="1"/>
      <c r="P43" s="1"/>
    </row>
    <row r="44" spans="1:19" x14ac:dyDescent="0.25">
      <c r="A44" s="6">
        <v>34</v>
      </c>
      <c r="B44" s="14"/>
      <c r="C44" s="14" t="s">
        <v>396</v>
      </c>
      <c r="D44" s="14" t="s">
        <v>55</v>
      </c>
      <c r="E44" s="14" t="s">
        <v>56</v>
      </c>
      <c r="F44" s="14" t="s">
        <v>395</v>
      </c>
      <c r="G44" s="1">
        <v>5</v>
      </c>
      <c r="H44" s="1">
        <v>69.27</v>
      </c>
      <c r="I44" s="1">
        <v>12</v>
      </c>
      <c r="J44" s="1">
        <v>3</v>
      </c>
      <c r="K44" s="4"/>
      <c r="L44" s="1"/>
      <c r="M44" s="1"/>
      <c r="N44" s="1"/>
      <c r="O44" s="1"/>
      <c r="P44" s="1"/>
    </row>
    <row r="45" spans="1:19" x14ac:dyDescent="0.25">
      <c r="A45" s="6"/>
      <c r="B45" s="1"/>
      <c r="C45" s="1" t="s">
        <v>413</v>
      </c>
      <c r="D45" s="1" t="s">
        <v>61</v>
      </c>
      <c r="E45" s="1" t="s">
        <v>22</v>
      </c>
      <c r="F45" s="1" t="s">
        <v>332</v>
      </c>
      <c r="G45" s="1">
        <v>6</v>
      </c>
      <c r="H45" s="1">
        <v>75.23</v>
      </c>
      <c r="I45" s="1">
        <v>13</v>
      </c>
      <c r="J45" s="1">
        <v>2</v>
      </c>
      <c r="K45" s="4"/>
      <c r="L45" s="1"/>
      <c r="M45" s="1"/>
      <c r="N45" s="1"/>
      <c r="O45" s="1"/>
      <c r="P45" s="1"/>
    </row>
    <row r="46" spans="1:19" x14ac:dyDescent="0.25">
      <c r="A46" s="6"/>
      <c r="B46" s="1">
        <v>1123</v>
      </c>
      <c r="C46" s="1" t="s">
        <v>415</v>
      </c>
      <c r="D46" s="1" t="s">
        <v>55</v>
      </c>
      <c r="E46" s="1" t="s">
        <v>56</v>
      </c>
      <c r="F46" s="1" t="s">
        <v>373</v>
      </c>
      <c r="G46" s="1" t="s">
        <v>385</v>
      </c>
      <c r="H46" s="1"/>
      <c r="I46" s="1"/>
      <c r="J46" s="1"/>
      <c r="K46" s="4"/>
      <c r="L46" s="1" t="s">
        <v>385</v>
      </c>
      <c r="M46" s="1"/>
      <c r="N46" s="1"/>
      <c r="O46" s="1"/>
      <c r="P46" s="1"/>
    </row>
    <row r="47" spans="1:19" x14ac:dyDescent="0.25">
      <c r="A47" s="6">
        <v>15</v>
      </c>
      <c r="B47" s="1">
        <v>1224</v>
      </c>
      <c r="C47" s="1" t="s">
        <v>357</v>
      </c>
      <c r="D47" s="1" t="s">
        <v>145</v>
      </c>
      <c r="E47" s="1" t="s">
        <v>22</v>
      </c>
      <c r="F47" s="1" t="s">
        <v>332</v>
      </c>
      <c r="G47" s="1" t="s">
        <v>385</v>
      </c>
      <c r="H47" s="1"/>
      <c r="I47" s="1"/>
      <c r="J47" s="1"/>
      <c r="K47" s="4"/>
      <c r="L47" s="1" t="s">
        <v>385</v>
      </c>
      <c r="M47" s="1"/>
      <c r="N47" s="1"/>
      <c r="O47" s="1"/>
      <c r="P47" s="1"/>
    </row>
    <row r="48" spans="1:19" x14ac:dyDescent="0.25">
      <c r="A48" s="6"/>
      <c r="B48" s="1"/>
      <c r="C48" s="1"/>
      <c r="D48" s="1"/>
      <c r="E48" s="1"/>
      <c r="F48" s="1"/>
      <c r="G48" s="1"/>
      <c r="H48" s="1"/>
      <c r="I48" s="1"/>
      <c r="J48" s="1"/>
      <c r="K48" s="4"/>
      <c r="L48" s="1"/>
      <c r="M48" s="1"/>
      <c r="N48" s="1"/>
      <c r="O48" s="1"/>
      <c r="P48" s="1"/>
    </row>
    <row r="49" spans="1:17" s="14" customFormat="1" x14ac:dyDescent="0.25">
      <c r="A49" s="6"/>
      <c r="B49" s="1"/>
      <c r="C49" s="1"/>
      <c r="D49" s="1"/>
      <c r="E49" s="1"/>
      <c r="F49" s="1"/>
      <c r="G49" s="1"/>
      <c r="H49" s="1"/>
      <c r="I49" s="1"/>
      <c r="J49" s="1"/>
      <c r="K49" s="4"/>
      <c r="L49" s="1"/>
      <c r="M49" s="1"/>
      <c r="N49" s="1"/>
      <c r="O49" s="1"/>
      <c r="P49" s="1"/>
    </row>
    <row r="50" spans="1:17" s="14" customFormat="1" x14ac:dyDescent="0.25">
      <c r="A50" s="6"/>
      <c r="B50" s="1"/>
      <c r="C50" s="1"/>
      <c r="D50" s="1"/>
      <c r="E50" s="1"/>
      <c r="F50" s="1"/>
      <c r="G50" s="1"/>
      <c r="H50" s="1"/>
      <c r="I50" s="1"/>
      <c r="J50" s="1"/>
      <c r="K50" s="4"/>
      <c r="L50" s="1"/>
      <c r="M50" s="1"/>
      <c r="N50" s="1"/>
      <c r="O50" s="1"/>
      <c r="P50" s="1"/>
    </row>
    <row r="51" spans="1:17" x14ac:dyDescent="0.25">
      <c r="A51" s="6"/>
      <c r="B51" s="1">
        <v>1122</v>
      </c>
      <c r="C51" s="1" t="s">
        <v>381</v>
      </c>
      <c r="D51" s="1" t="s">
        <v>96</v>
      </c>
      <c r="E51" s="1" t="s">
        <v>97</v>
      </c>
      <c r="F51" s="1" t="s">
        <v>373</v>
      </c>
      <c r="G51" s="1">
        <v>0</v>
      </c>
      <c r="H51" s="1">
        <v>68.540000000000006</v>
      </c>
      <c r="I51" s="1">
        <v>1</v>
      </c>
      <c r="J51" s="1">
        <v>8</v>
      </c>
      <c r="K51" s="4"/>
      <c r="L51" s="1">
        <v>1</v>
      </c>
      <c r="M51" s="1">
        <v>69.91</v>
      </c>
      <c r="N51" s="1">
        <v>8</v>
      </c>
      <c r="O51" s="1">
        <v>50.32</v>
      </c>
      <c r="P51" s="1"/>
      <c r="Q51" s="1" t="s">
        <v>526</v>
      </c>
    </row>
    <row r="52" spans="1:17" x14ac:dyDescent="0.25">
      <c r="A52" s="6">
        <v>28</v>
      </c>
      <c r="B52" s="1">
        <v>1125</v>
      </c>
      <c r="C52" s="1" t="s">
        <v>374</v>
      </c>
      <c r="D52" s="1" t="s">
        <v>29</v>
      </c>
      <c r="E52" s="1" t="s">
        <v>30</v>
      </c>
      <c r="F52" s="1" t="s">
        <v>373</v>
      </c>
      <c r="G52" s="1">
        <v>0</v>
      </c>
      <c r="H52" s="1">
        <v>69</v>
      </c>
      <c r="I52" s="1">
        <v>1</v>
      </c>
      <c r="J52" s="1">
        <v>8</v>
      </c>
      <c r="K52" s="4"/>
      <c r="L52" s="1">
        <v>1</v>
      </c>
      <c r="M52" s="1">
        <v>70.569999999999993</v>
      </c>
      <c r="N52" s="1">
        <v>0</v>
      </c>
      <c r="O52" s="1">
        <v>46.72</v>
      </c>
      <c r="P52" s="1">
        <v>5.72</v>
      </c>
      <c r="Q52" s="1" t="s">
        <v>469</v>
      </c>
    </row>
    <row r="53" spans="1:17" x14ac:dyDescent="0.25">
      <c r="A53" s="6">
        <v>39</v>
      </c>
      <c r="B53" s="1">
        <v>1132</v>
      </c>
      <c r="C53" s="1" t="s">
        <v>382</v>
      </c>
      <c r="D53" s="1" t="s">
        <v>51</v>
      </c>
      <c r="E53" s="1" t="s">
        <v>52</v>
      </c>
      <c r="F53" s="1" t="s">
        <v>373</v>
      </c>
      <c r="G53" s="1">
        <v>1</v>
      </c>
      <c r="H53" s="1">
        <v>69.55</v>
      </c>
      <c r="I53" s="1">
        <v>3</v>
      </c>
      <c r="J53" s="1">
        <v>5.5</v>
      </c>
      <c r="K53" s="4"/>
      <c r="L53" s="1">
        <v>9</v>
      </c>
      <c r="M53" s="1">
        <v>71.19</v>
      </c>
      <c r="N53" s="1"/>
      <c r="O53" s="1"/>
      <c r="P53" s="1"/>
      <c r="Q53" s="14"/>
    </row>
    <row r="54" spans="1:17" x14ac:dyDescent="0.25">
      <c r="A54" s="6">
        <v>40</v>
      </c>
      <c r="B54" s="1">
        <v>1126</v>
      </c>
      <c r="C54" s="1" t="s">
        <v>383</v>
      </c>
      <c r="D54" s="1" t="s">
        <v>29</v>
      </c>
      <c r="E54" s="1" t="s">
        <v>30</v>
      </c>
      <c r="F54" s="1" t="s">
        <v>373</v>
      </c>
      <c r="G54" s="1">
        <v>1</v>
      </c>
      <c r="H54" s="1">
        <v>69.7</v>
      </c>
      <c r="I54" s="1">
        <v>3</v>
      </c>
      <c r="J54" s="1">
        <v>5.5</v>
      </c>
      <c r="K54" s="4"/>
      <c r="L54" s="1">
        <v>0</v>
      </c>
      <c r="M54" s="1">
        <v>65.459999999999994</v>
      </c>
      <c r="N54" s="1">
        <v>0</v>
      </c>
      <c r="O54" s="1">
        <v>46.62</v>
      </c>
      <c r="P54" s="1">
        <v>5.62</v>
      </c>
      <c r="Q54" s="1" t="s">
        <v>468</v>
      </c>
    </row>
    <row r="55" spans="1:17" x14ac:dyDescent="0.25">
      <c r="A55" s="6">
        <v>36</v>
      </c>
      <c r="B55" s="1"/>
      <c r="C55" s="1" t="s">
        <v>525</v>
      </c>
      <c r="D55" s="1" t="s">
        <v>48</v>
      </c>
      <c r="E55" s="1" t="s">
        <v>49</v>
      </c>
      <c r="F55" s="1" t="s">
        <v>373</v>
      </c>
      <c r="G55" s="1">
        <v>6</v>
      </c>
      <c r="H55" s="1">
        <v>74.040000000000006</v>
      </c>
      <c r="I55" s="1">
        <v>5</v>
      </c>
      <c r="J55" s="1">
        <v>4</v>
      </c>
      <c r="K55" s="4"/>
      <c r="L55" s="1">
        <v>12</v>
      </c>
      <c r="M55" s="1">
        <v>81.040000000000006</v>
      </c>
      <c r="N55" s="1"/>
      <c r="O55" s="1"/>
      <c r="P55" s="1"/>
    </row>
    <row r="56" spans="1:17" x14ac:dyDescent="0.25">
      <c r="A56" s="6">
        <v>27</v>
      </c>
      <c r="B56" s="1">
        <v>1133</v>
      </c>
      <c r="C56" s="1" t="s">
        <v>372</v>
      </c>
      <c r="D56" s="1" t="s">
        <v>51</v>
      </c>
      <c r="E56" s="1" t="s">
        <v>52</v>
      </c>
      <c r="F56" s="1" t="s">
        <v>373</v>
      </c>
      <c r="G56" s="1">
        <v>9</v>
      </c>
      <c r="H56" s="1">
        <v>72.14</v>
      </c>
      <c r="I56" s="1">
        <v>6</v>
      </c>
      <c r="J56" s="1">
        <v>3</v>
      </c>
      <c r="K56" s="4"/>
      <c r="L56" s="1">
        <v>9</v>
      </c>
      <c r="M56" s="1">
        <v>72.11</v>
      </c>
      <c r="N56" s="1"/>
      <c r="O56" s="1"/>
      <c r="P56" s="1"/>
    </row>
    <row r="57" spans="1:17" x14ac:dyDescent="0.25">
      <c r="A57" s="6">
        <v>37</v>
      </c>
      <c r="B57" s="1">
        <v>1134</v>
      </c>
      <c r="C57" s="1" t="s">
        <v>380</v>
      </c>
      <c r="D57" s="1" t="s">
        <v>11</v>
      </c>
      <c r="E57" s="1" t="s">
        <v>12</v>
      </c>
      <c r="F57" s="1" t="s">
        <v>373</v>
      </c>
      <c r="G57" s="1">
        <v>10</v>
      </c>
      <c r="H57" s="1">
        <v>73.72</v>
      </c>
      <c r="I57" s="1">
        <v>7</v>
      </c>
      <c r="J57" s="1">
        <v>2</v>
      </c>
      <c r="K57" s="4"/>
      <c r="L57" s="1">
        <v>10</v>
      </c>
      <c r="M57" s="1">
        <v>74.66</v>
      </c>
      <c r="N57" s="1"/>
      <c r="O57" s="1"/>
      <c r="P57" s="1"/>
    </row>
    <row r="58" spans="1:17" x14ac:dyDescent="0.25">
      <c r="A58" s="6">
        <v>26</v>
      </c>
      <c r="B58" s="1">
        <v>1228</v>
      </c>
      <c r="C58" s="1" t="s">
        <v>370</v>
      </c>
      <c r="D58" s="1" t="s">
        <v>145</v>
      </c>
      <c r="E58" s="1" t="s">
        <v>22</v>
      </c>
      <c r="F58" s="1" t="s">
        <v>371</v>
      </c>
      <c r="G58" s="1" t="s">
        <v>414</v>
      </c>
      <c r="H58" s="1" t="s">
        <v>414</v>
      </c>
      <c r="I58" s="1">
        <v>8</v>
      </c>
      <c r="J58" s="1">
        <v>0</v>
      </c>
      <c r="K58" s="4"/>
      <c r="L58" s="1"/>
      <c r="M58" s="1"/>
      <c r="N58" s="1"/>
      <c r="O58" s="1"/>
      <c r="P58" s="1"/>
    </row>
    <row r="59" spans="1:17" x14ac:dyDescent="0.25">
      <c r="A59" s="6"/>
      <c r="B59" s="1"/>
      <c r="C59" s="1"/>
      <c r="D59" s="1"/>
      <c r="E59" s="1"/>
      <c r="F59" s="1"/>
      <c r="G59" s="1"/>
      <c r="H59" s="1"/>
      <c r="I59" s="1"/>
      <c r="J59" s="1"/>
      <c r="K59" s="4"/>
      <c r="L59" s="1"/>
      <c r="M59" s="1"/>
      <c r="N59" s="1"/>
      <c r="O59" s="1"/>
      <c r="P59" s="1"/>
    </row>
    <row r="60" spans="1:17" x14ac:dyDescent="0.25">
      <c r="A60" s="6">
        <v>30</v>
      </c>
      <c r="B60" s="1">
        <v>1131</v>
      </c>
      <c r="C60" s="1" t="s">
        <v>375</v>
      </c>
      <c r="D60" s="1" t="s">
        <v>15</v>
      </c>
      <c r="E60" s="1" t="s">
        <v>16</v>
      </c>
      <c r="F60" s="1" t="s">
        <v>373</v>
      </c>
      <c r="G60" s="1"/>
      <c r="H60" s="1"/>
      <c r="I60" s="1"/>
      <c r="J60" s="1"/>
      <c r="K60" s="4"/>
      <c r="L60" s="1"/>
      <c r="M60" s="1"/>
      <c r="N60" s="1"/>
      <c r="O60" s="1"/>
      <c r="P60" s="1"/>
    </row>
    <row r="61" spans="1:17" x14ac:dyDescent="0.25">
      <c r="A61" s="6">
        <v>31</v>
      </c>
      <c r="B61" s="1">
        <v>1124</v>
      </c>
      <c r="C61" s="1" t="s">
        <v>376</v>
      </c>
      <c r="D61" s="1" t="s">
        <v>334</v>
      </c>
      <c r="E61" s="1" t="s">
        <v>75</v>
      </c>
      <c r="F61" s="1" t="s">
        <v>373</v>
      </c>
      <c r="G61" s="1"/>
      <c r="H61" s="1"/>
      <c r="I61" s="1"/>
      <c r="J61" s="1"/>
      <c r="K61" s="4"/>
      <c r="L61" s="1"/>
      <c r="M61" s="1"/>
      <c r="N61" s="1"/>
      <c r="O61" s="1"/>
      <c r="P61" s="1"/>
    </row>
    <row r="62" spans="1:17" x14ac:dyDescent="0.25">
      <c r="A62" s="6">
        <v>32</v>
      </c>
      <c r="B62" s="1">
        <v>1130</v>
      </c>
      <c r="C62" s="1" t="s">
        <v>377</v>
      </c>
      <c r="D62" s="1" t="s">
        <v>88</v>
      </c>
      <c r="E62" s="1" t="s">
        <v>75</v>
      </c>
      <c r="F62" s="1" t="s">
        <v>373</v>
      </c>
      <c r="G62" s="1"/>
      <c r="H62" s="1"/>
      <c r="I62" s="1"/>
      <c r="J62" s="1"/>
      <c r="K62" s="4"/>
      <c r="L62" s="1"/>
      <c r="M62" s="1"/>
      <c r="N62" s="1"/>
      <c r="O62" s="1"/>
      <c r="P62" s="1"/>
    </row>
    <row r="63" spans="1:17" x14ac:dyDescent="0.25">
      <c r="A63" s="6">
        <v>33</v>
      </c>
      <c r="B63" s="1">
        <v>1128</v>
      </c>
      <c r="C63" s="1" t="s">
        <v>378</v>
      </c>
      <c r="D63" s="1" t="s">
        <v>45</v>
      </c>
      <c r="E63" s="1" t="s">
        <v>46</v>
      </c>
      <c r="F63" s="1" t="s">
        <v>373</v>
      </c>
      <c r="G63" s="1"/>
      <c r="H63" s="1"/>
      <c r="I63" s="1"/>
      <c r="J63" s="1"/>
      <c r="K63" s="4"/>
      <c r="L63" s="1"/>
      <c r="M63" s="1"/>
      <c r="N63" s="1"/>
      <c r="O63" s="1"/>
      <c r="P63" s="1"/>
    </row>
    <row r="64" spans="1:17" x14ac:dyDescent="0.25">
      <c r="A64" s="6">
        <v>35</v>
      </c>
      <c r="B64" s="1">
        <v>1129</v>
      </c>
      <c r="C64" s="1" t="s">
        <v>379</v>
      </c>
      <c r="D64" s="1" t="s">
        <v>151</v>
      </c>
      <c r="E64" s="1" t="s">
        <v>49</v>
      </c>
      <c r="F64" s="1" t="s">
        <v>373</v>
      </c>
      <c r="G64" s="1"/>
      <c r="H64" s="1"/>
      <c r="I64" s="1"/>
      <c r="J64" s="1"/>
      <c r="K64" s="4"/>
      <c r="L64" s="1"/>
      <c r="M64" s="1"/>
      <c r="N64" s="1"/>
      <c r="O64" s="1"/>
      <c r="P64" s="1"/>
    </row>
    <row r="65" spans="1:16" x14ac:dyDescent="0.25">
      <c r="A65" s="6"/>
      <c r="B65" s="1"/>
      <c r="C65" s="1"/>
      <c r="D65" s="1"/>
      <c r="E65" s="1"/>
      <c r="F65" s="1"/>
      <c r="G65" s="1"/>
      <c r="H65" s="1"/>
      <c r="I65" s="1"/>
      <c r="J65" s="1"/>
      <c r="K65" s="4"/>
      <c r="L65" s="1"/>
      <c r="M65" s="1"/>
      <c r="N65" s="1"/>
      <c r="O65" s="1"/>
      <c r="P65" s="1"/>
    </row>
    <row r="66" spans="1:16" x14ac:dyDescent="0.25">
      <c r="A66" s="1"/>
      <c r="B66" s="1"/>
      <c r="C66" s="7" t="s">
        <v>57</v>
      </c>
      <c r="D66" s="7" t="s">
        <v>409</v>
      </c>
      <c r="E66" s="1"/>
      <c r="F66" s="1" t="s">
        <v>410</v>
      </c>
      <c r="G66" s="1">
        <v>0</v>
      </c>
      <c r="H66" s="1">
        <v>68.900000000000006</v>
      </c>
      <c r="I66" s="1"/>
      <c r="J66" s="1"/>
      <c r="K66" s="4"/>
      <c r="L66" s="1" t="s">
        <v>385</v>
      </c>
      <c r="M66" s="1"/>
      <c r="N66" s="1"/>
      <c r="O66" s="1"/>
      <c r="P66" s="1"/>
    </row>
    <row r="67" spans="1:16" x14ac:dyDescent="0.25">
      <c r="A67" s="1"/>
      <c r="B67" s="1"/>
      <c r="C67" s="7" t="s">
        <v>399</v>
      </c>
      <c r="D67" s="7" t="s">
        <v>51</v>
      </c>
      <c r="E67" s="1"/>
      <c r="F67" s="1" t="s">
        <v>400</v>
      </c>
      <c r="G67" s="1">
        <v>2</v>
      </c>
      <c r="H67" s="1">
        <v>75.23</v>
      </c>
      <c r="I67" s="1"/>
      <c r="J67" s="1"/>
      <c r="K67" s="4"/>
      <c r="L67" s="1" t="s">
        <v>385</v>
      </c>
      <c r="M67" s="1"/>
      <c r="N67" s="1"/>
      <c r="O67" s="1"/>
      <c r="P67" s="1"/>
    </row>
    <row r="68" spans="1:16" x14ac:dyDescent="0.25">
      <c r="A68" s="1"/>
      <c r="B68" s="1"/>
      <c r="C68" s="7" t="s">
        <v>402</v>
      </c>
      <c r="D68" s="7" t="s">
        <v>412</v>
      </c>
      <c r="E68" s="1"/>
      <c r="F68" s="1" t="s">
        <v>400</v>
      </c>
      <c r="G68" s="1">
        <v>6</v>
      </c>
      <c r="H68" s="1">
        <v>91.58</v>
      </c>
      <c r="I68" s="1"/>
      <c r="J68" s="1"/>
      <c r="K68" s="4"/>
      <c r="L68" s="1" t="s">
        <v>385</v>
      </c>
      <c r="M68" s="1"/>
      <c r="N68" s="1"/>
      <c r="O68" s="1"/>
      <c r="P68" s="1"/>
    </row>
    <row r="69" spans="1:16" x14ac:dyDescent="0.25">
      <c r="A69" s="1"/>
      <c r="B69" s="1"/>
      <c r="C69" s="7" t="s">
        <v>403</v>
      </c>
      <c r="D69" s="7" t="s">
        <v>401</v>
      </c>
      <c r="E69" s="1"/>
      <c r="F69" s="1" t="s">
        <v>400</v>
      </c>
      <c r="G69" s="1">
        <v>16</v>
      </c>
      <c r="H69" s="1">
        <v>115.36</v>
      </c>
      <c r="I69" s="1"/>
      <c r="J69" s="1"/>
      <c r="K69" s="4"/>
      <c r="L69" s="1">
        <v>8</v>
      </c>
      <c r="M69" s="1">
        <v>98.36</v>
      </c>
      <c r="N69" s="1"/>
      <c r="O69" s="1"/>
      <c r="P69" s="1"/>
    </row>
    <row r="70" spans="1:16" x14ac:dyDescent="0.25">
      <c r="A70" s="1"/>
      <c r="B70" s="1"/>
      <c r="C70" s="20" t="s">
        <v>515</v>
      </c>
      <c r="D70" s="20" t="s">
        <v>514</v>
      </c>
      <c r="E70" s="20"/>
      <c r="F70" s="1"/>
      <c r="G70" s="1"/>
      <c r="H70" s="1"/>
      <c r="I70" s="1"/>
      <c r="J70" s="1"/>
      <c r="K70" s="4"/>
      <c r="L70" s="1">
        <v>4</v>
      </c>
      <c r="M70" s="1">
        <v>64.89</v>
      </c>
      <c r="N70" s="1"/>
      <c r="O70" s="1"/>
      <c r="P70" s="1"/>
    </row>
    <row r="71" spans="1:16" x14ac:dyDescent="0.25">
      <c r="A71" s="1"/>
      <c r="B71" s="1"/>
      <c r="C71" s="7" t="s">
        <v>517</v>
      </c>
      <c r="D71" s="7" t="s">
        <v>516</v>
      </c>
      <c r="E71" s="1"/>
      <c r="F71" s="1"/>
      <c r="G71" s="1"/>
      <c r="H71" s="1"/>
      <c r="I71" s="1"/>
      <c r="J71" s="1"/>
      <c r="K71" s="4"/>
      <c r="L71" s="1"/>
      <c r="M71" s="1"/>
      <c r="N71" s="1"/>
      <c r="O71" s="1"/>
      <c r="P71" s="1"/>
    </row>
    <row r="72" spans="1:16" x14ac:dyDescent="0.25">
      <c r="A72" s="1"/>
      <c r="B72" s="1"/>
      <c r="C72" s="7" t="s">
        <v>519</v>
      </c>
      <c r="D72" s="7" t="s">
        <v>518</v>
      </c>
      <c r="E72" s="1"/>
      <c r="F72" s="1"/>
      <c r="G72" s="1" t="s">
        <v>385</v>
      </c>
      <c r="H72" s="1"/>
      <c r="I72" s="1"/>
      <c r="J72" s="1"/>
      <c r="K72" s="4"/>
      <c r="L72" s="1">
        <v>0</v>
      </c>
      <c r="M72" s="1">
        <v>68.739999999999995</v>
      </c>
      <c r="N72" s="1">
        <v>0</v>
      </c>
      <c r="O72" s="1">
        <v>37.979999999999997</v>
      </c>
      <c r="P72" s="1"/>
    </row>
    <row r="73" spans="1:16" x14ac:dyDescent="0.25">
      <c r="A73" s="1"/>
      <c r="B73" s="1"/>
      <c r="C73" s="7" t="s">
        <v>521</v>
      </c>
      <c r="D73" s="7" t="s">
        <v>520</v>
      </c>
      <c r="E73" s="1"/>
      <c r="F73" s="1"/>
      <c r="G73" s="1" t="s">
        <v>385</v>
      </c>
      <c r="H73" s="1"/>
      <c r="I73" s="1"/>
      <c r="J73" s="1"/>
      <c r="K73" s="4"/>
      <c r="L73" s="1">
        <v>12</v>
      </c>
      <c r="M73" s="1">
        <v>65.099999999999994</v>
      </c>
      <c r="N73" s="1"/>
      <c r="O73" s="1"/>
      <c r="P73" s="1"/>
    </row>
  </sheetData>
  <sortState ref="A15:P19">
    <sortCondition ref="N15:N19"/>
    <sortCondition ref="O15:O19"/>
  </sortState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workbookViewId="0"/>
  </sheetViews>
  <sheetFormatPr defaultRowHeight="15" x14ac:dyDescent="0.25"/>
  <cols>
    <col min="3" max="3" width="16.140625" customWidth="1"/>
    <col min="4" max="4" width="24.5703125" bestFit="1" customWidth="1"/>
    <col min="6" max="6" width="14" bestFit="1" customWidth="1"/>
    <col min="14" max="14" width="9.140625" style="14"/>
    <col min="15" max="15" width="10.85546875" style="14" bestFit="1" customWidth="1"/>
  </cols>
  <sheetData>
    <row r="1" spans="1:19" x14ac:dyDescent="0.25">
      <c r="A1" t="s">
        <v>0</v>
      </c>
    </row>
    <row r="2" spans="1:19" x14ac:dyDescent="0.25">
      <c r="A2" t="s">
        <v>1</v>
      </c>
    </row>
    <row r="3" spans="1:19" x14ac:dyDescent="0.25">
      <c r="A3" t="s">
        <v>93</v>
      </c>
    </row>
    <row r="4" spans="1:19" x14ac:dyDescent="0.25">
      <c r="A4" t="s">
        <v>94</v>
      </c>
    </row>
    <row r="5" spans="1:19" x14ac:dyDescent="0.25">
      <c r="A5" t="s">
        <v>4</v>
      </c>
    </row>
    <row r="7" spans="1:19" x14ac:dyDescent="0.25">
      <c r="A7" s="1" t="s">
        <v>5</v>
      </c>
      <c r="B7" s="1" t="s">
        <v>6</v>
      </c>
      <c r="C7" s="1" t="s">
        <v>7</v>
      </c>
      <c r="D7" s="1" t="s">
        <v>8</v>
      </c>
      <c r="E7" s="1" t="s">
        <v>9</v>
      </c>
      <c r="F7" s="1" t="s">
        <v>35</v>
      </c>
      <c r="G7" s="2" t="s">
        <v>322</v>
      </c>
      <c r="H7" s="2" t="s">
        <v>323</v>
      </c>
      <c r="I7" s="2" t="s">
        <v>441</v>
      </c>
      <c r="J7" s="2" t="s">
        <v>325</v>
      </c>
      <c r="K7" s="5" t="s">
        <v>326</v>
      </c>
      <c r="L7" s="2" t="s">
        <v>327</v>
      </c>
      <c r="M7" s="2" t="s">
        <v>323</v>
      </c>
      <c r="N7" s="2" t="s">
        <v>495</v>
      </c>
      <c r="O7" s="2" t="s">
        <v>496</v>
      </c>
      <c r="P7" s="2" t="s">
        <v>325</v>
      </c>
      <c r="Q7" s="2" t="s">
        <v>328</v>
      </c>
    </row>
    <row r="8" spans="1:19" x14ac:dyDescent="0.25">
      <c r="A8" s="1">
        <v>2</v>
      </c>
      <c r="B8" s="1">
        <v>1102</v>
      </c>
      <c r="C8" s="1" t="s">
        <v>99</v>
      </c>
      <c r="D8" s="1" t="s">
        <v>11</v>
      </c>
      <c r="E8" s="1" t="s">
        <v>12</v>
      </c>
      <c r="F8" s="1" t="s">
        <v>100</v>
      </c>
      <c r="G8" s="1">
        <v>0</v>
      </c>
      <c r="H8" s="1">
        <v>79.349999999999994</v>
      </c>
      <c r="I8" s="1"/>
      <c r="J8" s="1"/>
      <c r="K8" s="4"/>
      <c r="L8" s="1">
        <v>4</v>
      </c>
      <c r="M8" s="1">
        <v>76.75</v>
      </c>
      <c r="N8" s="1"/>
      <c r="O8" s="1"/>
      <c r="P8" s="1"/>
      <c r="Q8" s="1"/>
    </row>
    <row r="9" spans="1:19" x14ac:dyDescent="0.25">
      <c r="A9" s="1"/>
      <c r="B9" s="1"/>
      <c r="C9" s="7" t="s">
        <v>419</v>
      </c>
      <c r="D9" s="7" t="s">
        <v>420</v>
      </c>
      <c r="E9" s="7" t="s">
        <v>421</v>
      </c>
      <c r="F9" s="7" t="s">
        <v>100</v>
      </c>
      <c r="G9" s="1">
        <v>0</v>
      </c>
      <c r="H9" s="1">
        <v>68.59</v>
      </c>
      <c r="I9" s="1"/>
      <c r="J9" s="1"/>
      <c r="K9" s="4"/>
      <c r="L9" s="1">
        <v>2</v>
      </c>
      <c r="M9" s="1">
        <v>86.85</v>
      </c>
      <c r="N9" s="1"/>
      <c r="O9" s="1"/>
      <c r="P9" s="1"/>
      <c r="Q9" s="1"/>
    </row>
    <row r="10" spans="1:19" x14ac:dyDescent="0.25">
      <c r="A10" s="1"/>
      <c r="B10" s="1"/>
      <c r="C10" s="7" t="s">
        <v>438</v>
      </c>
      <c r="D10" s="7" t="s">
        <v>439</v>
      </c>
      <c r="E10" s="7" t="s">
        <v>440</v>
      </c>
      <c r="F10" s="7" t="s">
        <v>100</v>
      </c>
      <c r="G10" s="1">
        <v>4</v>
      </c>
      <c r="H10" s="1">
        <v>78.349999999999994</v>
      </c>
      <c r="I10" s="1"/>
      <c r="J10" s="1"/>
      <c r="K10" s="4"/>
      <c r="L10" s="1"/>
      <c r="M10" s="1"/>
      <c r="N10" s="1"/>
      <c r="O10" s="1"/>
      <c r="P10" s="1"/>
      <c r="Q10" s="1"/>
    </row>
    <row r="11" spans="1:19" x14ac:dyDescent="0.25">
      <c r="A11" s="1">
        <v>11</v>
      </c>
      <c r="B11" s="1">
        <v>1100</v>
      </c>
      <c r="C11" s="1" t="s">
        <v>121</v>
      </c>
      <c r="D11" s="1" t="s">
        <v>122</v>
      </c>
      <c r="E11" s="1" t="s">
        <v>22</v>
      </c>
      <c r="F11" s="1" t="s">
        <v>123</v>
      </c>
      <c r="G11" s="1"/>
      <c r="H11" s="1"/>
      <c r="I11" s="1"/>
      <c r="J11" s="1"/>
      <c r="K11" s="4"/>
      <c r="L11" s="1"/>
      <c r="M11" s="1"/>
      <c r="N11" s="1"/>
      <c r="O11" s="1"/>
      <c r="P11" s="1"/>
      <c r="Q11" s="1"/>
    </row>
    <row r="12" spans="1:19" s="14" customForma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4"/>
      <c r="L12" s="1"/>
      <c r="M12" s="1"/>
      <c r="N12" s="1"/>
      <c r="O12" s="1"/>
      <c r="P12" s="1"/>
      <c r="Q12" s="1"/>
    </row>
    <row r="13" spans="1:19" s="14" customFormat="1" x14ac:dyDescent="0.25">
      <c r="A13" s="1">
        <v>8</v>
      </c>
      <c r="B13" s="1">
        <v>1109</v>
      </c>
      <c r="C13" s="1" t="s">
        <v>114</v>
      </c>
      <c r="D13" s="1" t="s">
        <v>115</v>
      </c>
      <c r="E13" s="1" t="s">
        <v>97</v>
      </c>
      <c r="F13" s="1" t="s">
        <v>103</v>
      </c>
      <c r="G13" s="1">
        <v>0</v>
      </c>
      <c r="H13" s="1">
        <v>59.45</v>
      </c>
      <c r="I13" s="6">
        <v>1</v>
      </c>
      <c r="J13" s="6">
        <v>8</v>
      </c>
      <c r="K13" s="4"/>
      <c r="L13" s="1">
        <v>0</v>
      </c>
      <c r="M13" s="1">
        <v>67</v>
      </c>
      <c r="N13" s="1">
        <v>0</v>
      </c>
      <c r="O13" s="1">
        <v>37.840000000000003</v>
      </c>
      <c r="P13" s="1">
        <v>1</v>
      </c>
      <c r="Q13" s="1">
        <v>8</v>
      </c>
      <c r="R13" s="6">
        <f>(Q13+J13)</f>
        <v>16</v>
      </c>
      <c r="S13" s="1" t="s">
        <v>468</v>
      </c>
    </row>
    <row r="14" spans="1:19" s="14" customFormat="1" x14ac:dyDescent="0.25">
      <c r="A14" s="1">
        <v>12</v>
      </c>
      <c r="B14" s="1">
        <v>1103</v>
      </c>
      <c r="C14" s="1" t="s">
        <v>124</v>
      </c>
      <c r="D14" s="1" t="s">
        <v>125</v>
      </c>
      <c r="E14" s="1" t="s">
        <v>49</v>
      </c>
      <c r="F14" s="1" t="s">
        <v>103</v>
      </c>
      <c r="G14" s="1" t="s">
        <v>385</v>
      </c>
      <c r="H14" s="1"/>
      <c r="I14" s="1"/>
      <c r="J14" s="1"/>
      <c r="K14" s="4"/>
      <c r="L14" s="1">
        <v>0</v>
      </c>
      <c r="M14" s="1">
        <v>71</v>
      </c>
      <c r="N14" s="1">
        <v>4</v>
      </c>
      <c r="O14" s="1">
        <v>36.82</v>
      </c>
      <c r="P14" s="1">
        <v>2</v>
      </c>
      <c r="Q14" s="1">
        <v>6</v>
      </c>
      <c r="R14" s="6">
        <f t="shared" ref="R14:R20" si="0">(Q14+J14)</f>
        <v>6</v>
      </c>
    </row>
    <row r="15" spans="1:19" x14ac:dyDescent="0.25">
      <c r="A15" s="1">
        <v>16</v>
      </c>
      <c r="B15" s="1">
        <v>1106</v>
      </c>
      <c r="C15" s="1" t="s">
        <v>130</v>
      </c>
      <c r="D15" s="1" t="s">
        <v>131</v>
      </c>
      <c r="E15" s="1" t="s">
        <v>75</v>
      </c>
      <c r="F15" s="1" t="s">
        <v>103</v>
      </c>
      <c r="G15" s="1">
        <v>4</v>
      </c>
      <c r="H15" s="1">
        <v>77.28</v>
      </c>
      <c r="I15" s="6">
        <v>6</v>
      </c>
      <c r="J15" s="6">
        <v>2</v>
      </c>
      <c r="K15" s="4"/>
      <c r="L15" s="1">
        <v>4</v>
      </c>
      <c r="M15" s="1">
        <v>76.760000000000005</v>
      </c>
      <c r="N15" s="1"/>
      <c r="O15" s="1"/>
      <c r="P15" s="1">
        <v>3</v>
      </c>
      <c r="Q15" s="1">
        <v>5</v>
      </c>
      <c r="R15" s="6">
        <f t="shared" si="0"/>
        <v>7</v>
      </c>
      <c r="S15" s="1" t="s">
        <v>469</v>
      </c>
    </row>
    <row r="16" spans="1:19" x14ac:dyDescent="0.25">
      <c r="A16" s="1">
        <v>19</v>
      </c>
      <c r="B16" s="1">
        <v>1110</v>
      </c>
      <c r="C16" s="1" t="s">
        <v>136</v>
      </c>
      <c r="D16" s="1" t="s">
        <v>115</v>
      </c>
      <c r="E16" s="1" t="s">
        <v>97</v>
      </c>
      <c r="F16" s="1" t="s">
        <v>103</v>
      </c>
      <c r="G16" s="1" t="s">
        <v>432</v>
      </c>
      <c r="H16" s="1"/>
      <c r="I16" s="6">
        <v>7</v>
      </c>
      <c r="J16" s="6">
        <v>0</v>
      </c>
      <c r="K16" s="4"/>
      <c r="L16" s="1">
        <v>8</v>
      </c>
      <c r="M16" s="1">
        <v>73.19</v>
      </c>
      <c r="N16" s="1"/>
      <c r="O16" s="1"/>
      <c r="P16" s="1">
        <v>4</v>
      </c>
      <c r="Q16" s="1">
        <v>4</v>
      </c>
      <c r="R16" s="6">
        <f t="shared" si="0"/>
        <v>4</v>
      </c>
    </row>
    <row r="17" spans="1:19" x14ac:dyDescent="0.25">
      <c r="A17" s="1">
        <v>3</v>
      </c>
      <c r="B17" s="1">
        <v>1108</v>
      </c>
      <c r="C17" s="1" t="s">
        <v>101</v>
      </c>
      <c r="D17" s="1" t="s">
        <v>102</v>
      </c>
      <c r="E17" s="1" t="s">
        <v>30</v>
      </c>
      <c r="F17" s="1" t="s">
        <v>103</v>
      </c>
      <c r="G17" s="1" t="s">
        <v>385</v>
      </c>
      <c r="H17" s="1"/>
      <c r="I17" s="1"/>
      <c r="J17" s="1"/>
      <c r="K17" s="4"/>
      <c r="L17" s="1">
        <v>8</v>
      </c>
      <c r="M17" s="1">
        <v>73.61</v>
      </c>
      <c r="N17" s="1"/>
      <c r="O17" s="1"/>
      <c r="P17" s="1">
        <v>5</v>
      </c>
      <c r="Q17" s="1">
        <v>3</v>
      </c>
      <c r="R17" s="6">
        <f t="shared" si="0"/>
        <v>3</v>
      </c>
    </row>
    <row r="18" spans="1:19" x14ac:dyDescent="0.25">
      <c r="A18" s="1">
        <v>22</v>
      </c>
      <c r="B18" s="1"/>
      <c r="C18" s="1" t="s">
        <v>499</v>
      </c>
      <c r="D18" s="1" t="s">
        <v>498</v>
      </c>
      <c r="E18" s="1" t="s">
        <v>49</v>
      </c>
      <c r="F18" s="1" t="s">
        <v>103</v>
      </c>
      <c r="G18" s="1" t="s">
        <v>385</v>
      </c>
      <c r="H18" s="1"/>
      <c r="I18" s="1"/>
      <c r="J18" s="1"/>
      <c r="K18" s="4"/>
      <c r="L18" s="1">
        <v>8</v>
      </c>
      <c r="M18" s="1">
        <v>76.739999999999995</v>
      </c>
      <c r="N18" s="1"/>
      <c r="O18" s="1"/>
      <c r="P18" s="1">
        <v>6</v>
      </c>
      <c r="Q18" s="1">
        <v>2</v>
      </c>
      <c r="R18" s="6">
        <f t="shared" si="0"/>
        <v>2</v>
      </c>
    </row>
    <row r="19" spans="1:19" x14ac:dyDescent="0.25">
      <c r="A19" s="1">
        <v>10</v>
      </c>
      <c r="B19" s="1">
        <v>1119</v>
      </c>
      <c r="C19" s="1" t="s">
        <v>118</v>
      </c>
      <c r="D19" s="1" t="s">
        <v>119</v>
      </c>
      <c r="E19" s="1" t="s">
        <v>16</v>
      </c>
      <c r="F19" s="1" t="s">
        <v>120</v>
      </c>
      <c r="G19" s="1">
        <v>4</v>
      </c>
      <c r="H19" s="1">
        <v>63.41</v>
      </c>
      <c r="I19" s="6">
        <v>5</v>
      </c>
      <c r="J19" s="6">
        <v>3</v>
      </c>
      <c r="K19" s="4"/>
      <c r="L19" s="1">
        <v>12</v>
      </c>
      <c r="M19" s="1">
        <v>70</v>
      </c>
      <c r="N19" s="1"/>
      <c r="O19" s="1"/>
      <c r="P19" s="1">
        <v>7</v>
      </c>
      <c r="Q19" s="1">
        <v>1</v>
      </c>
      <c r="R19" s="6">
        <f t="shared" si="0"/>
        <v>4</v>
      </c>
    </row>
    <row r="20" spans="1:19" x14ac:dyDescent="0.25">
      <c r="A20" s="1">
        <v>20</v>
      </c>
      <c r="B20" s="1">
        <v>1120</v>
      </c>
      <c r="C20" s="1" t="s">
        <v>137</v>
      </c>
      <c r="D20" s="1" t="s">
        <v>119</v>
      </c>
      <c r="E20" s="1" t="s">
        <v>16</v>
      </c>
      <c r="F20" s="1" t="s">
        <v>120</v>
      </c>
      <c r="G20" s="1">
        <v>0</v>
      </c>
      <c r="H20" s="1">
        <v>64.41</v>
      </c>
      <c r="I20" s="6">
        <v>2</v>
      </c>
      <c r="J20" s="6">
        <v>6</v>
      </c>
      <c r="K20" s="4"/>
      <c r="L20" s="1" t="s">
        <v>432</v>
      </c>
      <c r="M20" s="1"/>
      <c r="N20" s="1"/>
      <c r="O20" s="1"/>
      <c r="P20" s="1">
        <v>8</v>
      </c>
      <c r="Q20" s="1">
        <v>1</v>
      </c>
      <c r="R20" s="6">
        <f t="shared" si="0"/>
        <v>7</v>
      </c>
    </row>
    <row r="21" spans="1:19" x14ac:dyDescent="0.25">
      <c r="A21" s="1">
        <v>17</v>
      </c>
      <c r="B21" s="1">
        <v>1105</v>
      </c>
      <c r="C21" s="1" t="s">
        <v>132</v>
      </c>
      <c r="D21" s="1" t="s">
        <v>133</v>
      </c>
      <c r="E21" s="1" t="s">
        <v>46</v>
      </c>
      <c r="F21" s="1" t="s">
        <v>103</v>
      </c>
      <c r="G21" s="1">
        <v>0</v>
      </c>
      <c r="H21" s="1">
        <v>72.569999999999993</v>
      </c>
      <c r="I21" s="6">
        <v>3</v>
      </c>
      <c r="J21" s="6">
        <v>4</v>
      </c>
      <c r="K21" s="4"/>
      <c r="L21" s="1" t="s">
        <v>385</v>
      </c>
      <c r="M21" s="1"/>
      <c r="N21" s="1"/>
      <c r="O21" s="1"/>
      <c r="P21" s="1"/>
      <c r="Q21" s="1"/>
    </row>
    <row r="22" spans="1:19" s="14" customFormat="1" x14ac:dyDescent="0.25">
      <c r="A22" s="1">
        <v>5</v>
      </c>
      <c r="B22" s="1">
        <v>1107</v>
      </c>
      <c r="C22" s="1" t="s">
        <v>107</v>
      </c>
      <c r="D22" s="1" t="s">
        <v>108</v>
      </c>
      <c r="E22" s="1" t="s">
        <v>56</v>
      </c>
      <c r="F22" s="1" t="s">
        <v>103</v>
      </c>
      <c r="G22" s="1">
        <v>0</v>
      </c>
      <c r="H22" s="1">
        <v>70.12</v>
      </c>
      <c r="I22" s="6">
        <v>4</v>
      </c>
      <c r="J22" s="6">
        <v>5</v>
      </c>
      <c r="K22" s="4"/>
      <c r="L22" s="1" t="s">
        <v>385</v>
      </c>
      <c r="M22" s="1"/>
      <c r="N22" s="1"/>
      <c r="O22" s="1"/>
      <c r="P22" s="1"/>
      <c r="Q22" s="1"/>
    </row>
    <row r="23" spans="1:19" s="14" customForma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4"/>
      <c r="L23" s="1"/>
      <c r="M23" s="1"/>
      <c r="N23" s="1"/>
      <c r="O23" s="1"/>
      <c r="P23" s="1"/>
      <c r="Q23" s="1"/>
    </row>
    <row r="24" spans="1:19" s="14" customForma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4"/>
      <c r="L24" s="1"/>
      <c r="M24" s="1"/>
      <c r="N24" s="1"/>
      <c r="O24" s="1"/>
      <c r="P24" s="1"/>
      <c r="Q24" s="1"/>
    </row>
    <row r="25" spans="1:19" x14ac:dyDescent="0.25">
      <c r="A25" s="1">
        <v>1</v>
      </c>
      <c r="B25" s="1">
        <v>1016</v>
      </c>
      <c r="C25" s="1" t="s">
        <v>95</v>
      </c>
      <c r="D25" s="1" t="s">
        <v>96</v>
      </c>
      <c r="E25" s="1" t="s">
        <v>97</v>
      </c>
      <c r="F25" s="1" t="s">
        <v>98</v>
      </c>
      <c r="G25" s="1" t="s">
        <v>385</v>
      </c>
      <c r="H25" s="1" t="s">
        <v>385</v>
      </c>
      <c r="I25" s="1"/>
      <c r="J25" s="1"/>
      <c r="K25" s="4"/>
      <c r="L25" s="1" t="s">
        <v>385</v>
      </c>
      <c r="M25" s="1" t="s">
        <v>385</v>
      </c>
      <c r="N25" s="1"/>
      <c r="O25" s="1"/>
      <c r="P25" s="1"/>
      <c r="Q25" s="1"/>
    </row>
    <row r="26" spans="1:19" s="14" customFormat="1" x14ac:dyDescent="0.25">
      <c r="A26" s="1"/>
      <c r="B26" s="1"/>
      <c r="C26" s="1" t="s">
        <v>507</v>
      </c>
      <c r="D26" s="1" t="s">
        <v>506</v>
      </c>
      <c r="E26" s="1" t="s">
        <v>97</v>
      </c>
      <c r="F26" s="1" t="s">
        <v>98</v>
      </c>
      <c r="G26" s="1"/>
      <c r="H26" s="1"/>
      <c r="I26" s="1"/>
      <c r="J26" s="1"/>
      <c r="K26" s="4"/>
      <c r="L26" s="1">
        <v>1</v>
      </c>
      <c r="M26" s="1">
        <v>77.349999999999994</v>
      </c>
      <c r="N26" s="1"/>
      <c r="O26" s="1"/>
      <c r="P26" s="1"/>
      <c r="Q26" s="1"/>
      <c r="R26" s="6">
        <v>2</v>
      </c>
      <c r="S26" s="1" t="s">
        <v>468</v>
      </c>
    </row>
    <row r="27" spans="1:19" s="14" customForma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4"/>
      <c r="L27" s="1"/>
      <c r="M27" s="1"/>
      <c r="N27" s="1"/>
      <c r="O27" s="1"/>
      <c r="P27" s="1"/>
      <c r="Q27" s="1"/>
    </row>
    <row r="28" spans="1:19" x14ac:dyDescent="0.25">
      <c r="A28" s="1">
        <v>15</v>
      </c>
      <c r="B28" s="1">
        <v>1101</v>
      </c>
      <c r="C28" s="1" t="s">
        <v>129</v>
      </c>
      <c r="D28" s="1" t="s">
        <v>15</v>
      </c>
      <c r="E28" s="1" t="s">
        <v>16</v>
      </c>
      <c r="F28" s="7" t="s">
        <v>140</v>
      </c>
      <c r="G28" s="1">
        <v>8</v>
      </c>
      <c r="H28" s="1">
        <v>70.209999999999994</v>
      </c>
      <c r="I28" s="1"/>
      <c r="J28" s="1"/>
      <c r="K28" s="4"/>
      <c r="L28" s="1">
        <v>0</v>
      </c>
      <c r="M28" s="1">
        <v>72.260000000000005</v>
      </c>
      <c r="N28" s="1">
        <v>0</v>
      </c>
      <c r="O28" s="1">
        <v>38.93</v>
      </c>
      <c r="P28" s="1"/>
      <c r="Q28" s="1"/>
    </row>
    <row r="29" spans="1:19" x14ac:dyDescent="0.25">
      <c r="A29" s="1">
        <v>21</v>
      </c>
      <c r="B29" s="1">
        <v>1135</v>
      </c>
      <c r="C29" s="1" t="s">
        <v>138</v>
      </c>
      <c r="D29" s="1" t="s">
        <v>139</v>
      </c>
      <c r="E29" s="1" t="s">
        <v>75</v>
      </c>
      <c r="F29" s="1" t="s">
        <v>140</v>
      </c>
      <c r="G29" s="1">
        <v>2</v>
      </c>
      <c r="H29" s="1">
        <v>88.83</v>
      </c>
      <c r="I29" s="1"/>
      <c r="J29" s="1"/>
      <c r="K29" s="4"/>
      <c r="L29" s="1" t="s">
        <v>432</v>
      </c>
      <c r="M29" s="1"/>
      <c r="N29" s="1"/>
      <c r="O29" s="1"/>
      <c r="P29" s="1"/>
      <c r="Q29" s="1"/>
    </row>
    <row r="30" spans="1:19" x14ac:dyDescent="0.25">
      <c r="A30" s="1"/>
      <c r="B30" s="1"/>
      <c r="C30" s="7" t="s">
        <v>418</v>
      </c>
      <c r="D30" s="7" t="s">
        <v>375</v>
      </c>
      <c r="E30" s="1" t="s">
        <v>16</v>
      </c>
      <c r="F30" s="7" t="s">
        <v>140</v>
      </c>
      <c r="G30" s="1">
        <v>0</v>
      </c>
      <c r="H30" s="1">
        <v>78.900000000000006</v>
      </c>
      <c r="I30" s="1"/>
      <c r="J30" s="1"/>
      <c r="K30" s="4"/>
      <c r="L30" s="1"/>
      <c r="M30" s="1"/>
      <c r="N30" s="1"/>
      <c r="O30" s="1"/>
      <c r="P30" s="1"/>
      <c r="Q30" s="1"/>
    </row>
    <row r="31" spans="1:19" x14ac:dyDescent="0.25">
      <c r="A31" s="1"/>
      <c r="B31" s="1"/>
      <c r="C31" s="7" t="s">
        <v>422</v>
      </c>
      <c r="D31" s="1" t="s">
        <v>423</v>
      </c>
      <c r="E31" s="1" t="s">
        <v>30</v>
      </c>
      <c r="F31" s="7" t="s">
        <v>140</v>
      </c>
      <c r="G31" s="1">
        <v>0</v>
      </c>
      <c r="H31" s="1">
        <v>77.59</v>
      </c>
      <c r="I31" s="1"/>
      <c r="J31" s="1"/>
      <c r="K31" s="4"/>
      <c r="L31" s="1">
        <v>4</v>
      </c>
      <c r="M31" s="1">
        <v>80.319999999999993</v>
      </c>
      <c r="N31" s="1"/>
      <c r="O31" s="1"/>
      <c r="P31" s="1"/>
      <c r="Q31" s="1"/>
    </row>
    <row r="32" spans="1:19" x14ac:dyDescent="0.25">
      <c r="A32" s="1"/>
      <c r="B32" s="1"/>
      <c r="C32" s="7" t="s">
        <v>427</v>
      </c>
      <c r="D32" s="7" t="s">
        <v>428</v>
      </c>
      <c r="E32" s="7" t="s">
        <v>75</v>
      </c>
      <c r="F32" s="7" t="s">
        <v>140</v>
      </c>
      <c r="G32" s="1">
        <v>3</v>
      </c>
      <c r="H32" s="1">
        <v>93.33</v>
      </c>
      <c r="I32" s="1"/>
      <c r="J32" s="1"/>
      <c r="K32" s="4"/>
      <c r="L32" s="1">
        <v>5</v>
      </c>
      <c r="M32" s="1">
        <v>83.15</v>
      </c>
      <c r="N32" s="1"/>
      <c r="O32" s="1"/>
      <c r="P32" s="1"/>
      <c r="Q32" s="1"/>
    </row>
    <row r="33" spans="1:19" x14ac:dyDescent="0.25">
      <c r="A33" s="1"/>
      <c r="B33" s="1"/>
      <c r="C33" s="7" t="s">
        <v>429</v>
      </c>
      <c r="D33" s="7" t="s">
        <v>430</v>
      </c>
      <c r="E33" s="7" t="s">
        <v>56</v>
      </c>
      <c r="F33" s="7" t="s">
        <v>431</v>
      </c>
      <c r="G33" s="1">
        <v>4</v>
      </c>
      <c r="H33" s="1">
        <v>76.09</v>
      </c>
      <c r="I33" s="1"/>
      <c r="J33" s="1"/>
      <c r="K33" s="4"/>
      <c r="L33" s="1"/>
      <c r="M33" s="1"/>
      <c r="N33" s="1"/>
      <c r="O33" s="1"/>
      <c r="P33" s="1"/>
      <c r="Q33" s="1"/>
    </row>
    <row r="34" spans="1:19" x14ac:dyDescent="0.25">
      <c r="A34" s="1"/>
      <c r="B34" s="1"/>
      <c r="C34" s="7" t="s">
        <v>433</v>
      </c>
      <c r="D34" s="7" t="s">
        <v>434</v>
      </c>
      <c r="E34" s="7" t="s">
        <v>75</v>
      </c>
      <c r="F34" s="7" t="s">
        <v>431</v>
      </c>
      <c r="G34" s="1">
        <v>2</v>
      </c>
      <c r="H34" s="1">
        <v>88.62</v>
      </c>
      <c r="I34" s="1"/>
      <c r="J34" s="1"/>
      <c r="K34" s="4"/>
      <c r="L34" s="1" t="s">
        <v>385</v>
      </c>
      <c r="M34" s="1"/>
      <c r="N34" s="1"/>
      <c r="O34" s="1"/>
      <c r="P34" s="1"/>
      <c r="Q34" s="1"/>
    </row>
    <row r="35" spans="1:19" s="14" customFormat="1" x14ac:dyDescent="0.25">
      <c r="A35" s="1"/>
      <c r="B35" s="1"/>
      <c r="C35" s="7" t="s">
        <v>503</v>
      </c>
      <c r="D35" s="7" t="s">
        <v>422</v>
      </c>
      <c r="E35" s="1" t="s">
        <v>30</v>
      </c>
      <c r="F35" s="7" t="s">
        <v>140</v>
      </c>
      <c r="G35" s="1"/>
      <c r="H35" s="1"/>
      <c r="I35" s="1"/>
      <c r="J35" s="1"/>
      <c r="K35" s="4"/>
      <c r="L35" s="1">
        <v>4</v>
      </c>
      <c r="M35" s="1">
        <v>79.099999999999994</v>
      </c>
      <c r="N35" s="1"/>
      <c r="O35" s="1"/>
      <c r="P35" s="1"/>
      <c r="Q35" s="1"/>
    </row>
    <row r="36" spans="1:19" s="14" customFormat="1" x14ac:dyDescent="0.25">
      <c r="A36" s="1"/>
      <c r="B36" s="1"/>
      <c r="C36" s="7"/>
      <c r="D36" s="7"/>
      <c r="E36" s="1"/>
      <c r="F36" s="7"/>
      <c r="G36" s="1"/>
      <c r="H36" s="1"/>
      <c r="I36" s="1"/>
      <c r="J36" s="1"/>
      <c r="K36" s="4"/>
      <c r="L36" s="1"/>
      <c r="M36" s="1"/>
      <c r="N36" s="1"/>
      <c r="O36" s="1"/>
      <c r="P36" s="1"/>
      <c r="Q36" s="1"/>
    </row>
    <row r="37" spans="1:19" s="14" customFormat="1" x14ac:dyDescent="0.25">
      <c r="A37" s="1">
        <v>4</v>
      </c>
      <c r="B37" s="1">
        <v>1116</v>
      </c>
      <c r="C37" s="1" t="s">
        <v>104</v>
      </c>
      <c r="D37" s="1" t="s">
        <v>105</v>
      </c>
      <c r="E37" s="1" t="s">
        <v>75</v>
      </c>
      <c r="F37" s="1" t="s">
        <v>106</v>
      </c>
      <c r="G37" s="1">
        <v>0</v>
      </c>
      <c r="H37" s="1">
        <v>65.239999999999995</v>
      </c>
      <c r="I37" s="1">
        <v>4</v>
      </c>
      <c r="J37" s="1">
        <v>7</v>
      </c>
      <c r="K37" s="4"/>
      <c r="L37" s="1">
        <v>0</v>
      </c>
      <c r="M37" s="1">
        <v>73.13</v>
      </c>
      <c r="N37" s="1">
        <v>0</v>
      </c>
      <c r="O37" s="1">
        <v>33.44</v>
      </c>
      <c r="P37" s="1">
        <v>1</v>
      </c>
      <c r="Q37" s="1">
        <v>11</v>
      </c>
      <c r="R37" s="6">
        <f>(Q37+J37)</f>
        <v>18</v>
      </c>
    </row>
    <row r="38" spans="1:19" s="14" customFormat="1" x14ac:dyDescent="0.25">
      <c r="A38" s="1">
        <v>13</v>
      </c>
      <c r="B38" s="1">
        <v>1115</v>
      </c>
      <c r="C38" s="1" t="s">
        <v>126</v>
      </c>
      <c r="D38" s="1" t="s">
        <v>105</v>
      </c>
      <c r="E38" s="1" t="s">
        <v>75</v>
      </c>
      <c r="F38" s="1" t="s">
        <v>106</v>
      </c>
      <c r="G38" s="1">
        <v>0</v>
      </c>
      <c r="H38" s="1">
        <v>62.38</v>
      </c>
      <c r="I38" s="1">
        <v>1</v>
      </c>
      <c r="J38" s="1">
        <v>11</v>
      </c>
      <c r="K38" s="4"/>
      <c r="L38" s="1">
        <v>0</v>
      </c>
      <c r="M38" s="1">
        <v>72.23</v>
      </c>
      <c r="N38" s="1">
        <v>0</v>
      </c>
      <c r="O38" s="1">
        <v>33.979999999999997</v>
      </c>
      <c r="P38" s="1">
        <v>2</v>
      </c>
      <c r="Q38" s="1">
        <v>9</v>
      </c>
      <c r="R38" s="6">
        <f t="shared" ref="R38:R46" si="1">(Q38+J38)</f>
        <v>20</v>
      </c>
      <c r="S38" s="1" t="s">
        <v>468</v>
      </c>
    </row>
    <row r="39" spans="1:19" s="14" customFormat="1" x14ac:dyDescent="0.25">
      <c r="A39" s="1">
        <v>9</v>
      </c>
      <c r="B39" s="1">
        <v>1112</v>
      </c>
      <c r="C39" s="1" t="s">
        <v>116</v>
      </c>
      <c r="D39" s="1" t="s">
        <v>117</v>
      </c>
      <c r="E39" s="1" t="s">
        <v>75</v>
      </c>
      <c r="F39" s="1" t="s">
        <v>106</v>
      </c>
      <c r="G39" s="1">
        <v>0</v>
      </c>
      <c r="H39" s="1">
        <v>64.05</v>
      </c>
      <c r="I39" s="1">
        <v>2</v>
      </c>
      <c r="J39" s="1">
        <v>9</v>
      </c>
      <c r="K39" s="4"/>
      <c r="L39" s="1">
        <v>0</v>
      </c>
      <c r="M39" s="1">
        <v>71.25</v>
      </c>
      <c r="N39" s="1">
        <v>0</v>
      </c>
      <c r="O39" s="1">
        <v>35.700000000000003</v>
      </c>
      <c r="P39" s="1">
        <v>3</v>
      </c>
      <c r="Q39" s="1">
        <v>8</v>
      </c>
      <c r="R39" s="6">
        <f t="shared" si="1"/>
        <v>17</v>
      </c>
      <c r="S39" s="1" t="s">
        <v>469</v>
      </c>
    </row>
    <row r="40" spans="1:19" s="14" customFormat="1" x14ac:dyDescent="0.25">
      <c r="A40" s="1">
        <v>18</v>
      </c>
      <c r="B40" s="1">
        <v>1111</v>
      </c>
      <c r="C40" s="1" t="s">
        <v>134</v>
      </c>
      <c r="D40" s="1" t="s">
        <v>135</v>
      </c>
      <c r="E40" s="1" t="s">
        <v>75</v>
      </c>
      <c r="F40" s="1" t="s">
        <v>106</v>
      </c>
      <c r="G40" s="1">
        <v>0</v>
      </c>
      <c r="H40" s="1">
        <v>65.209999999999994</v>
      </c>
      <c r="I40" s="1">
        <v>3</v>
      </c>
      <c r="J40" s="1">
        <v>8</v>
      </c>
      <c r="K40" s="4"/>
      <c r="L40" s="1">
        <v>0</v>
      </c>
      <c r="M40" s="1">
        <v>73.819999999999993</v>
      </c>
      <c r="N40" s="1">
        <v>0</v>
      </c>
      <c r="O40" s="1">
        <v>36.81</v>
      </c>
      <c r="P40" s="1">
        <v>4</v>
      </c>
      <c r="Q40" s="1">
        <v>7</v>
      </c>
      <c r="R40" s="6">
        <f t="shared" si="1"/>
        <v>15</v>
      </c>
      <c r="S40" s="1" t="s">
        <v>471</v>
      </c>
    </row>
    <row r="41" spans="1:19" x14ac:dyDescent="0.25">
      <c r="A41" s="1"/>
      <c r="B41" s="1"/>
      <c r="C41" s="7" t="s">
        <v>501</v>
      </c>
      <c r="D41" s="7" t="s">
        <v>500</v>
      </c>
      <c r="E41" s="7" t="s">
        <v>502</v>
      </c>
      <c r="F41" s="1" t="s">
        <v>106</v>
      </c>
      <c r="G41" s="1"/>
      <c r="H41" s="1"/>
      <c r="I41" s="1"/>
      <c r="J41" s="1"/>
      <c r="K41" s="4"/>
      <c r="L41" s="1">
        <v>0</v>
      </c>
      <c r="M41" s="1">
        <v>71.099999999999994</v>
      </c>
      <c r="N41" s="1">
        <v>0</v>
      </c>
      <c r="O41" s="1">
        <v>43.23</v>
      </c>
      <c r="P41" s="1">
        <v>5</v>
      </c>
      <c r="Q41" s="1">
        <v>6</v>
      </c>
      <c r="R41" s="6">
        <f t="shared" si="1"/>
        <v>6</v>
      </c>
    </row>
    <row r="42" spans="1:19" x14ac:dyDescent="0.25">
      <c r="A42" s="1"/>
      <c r="B42" s="1"/>
      <c r="C42" s="7" t="s">
        <v>416</v>
      </c>
      <c r="D42" s="7" t="s">
        <v>417</v>
      </c>
      <c r="E42" s="7" t="s">
        <v>49</v>
      </c>
      <c r="F42" s="7" t="s">
        <v>106</v>
      </c>
      <c r="G42" s="1">
        <v>12</v>
      </c>
      <c r="H42" s="1">
        <v>77.72</v>
      </c>
      <c r="I42" s="1">
        <v>8</v>
      </c>
      <c r="J42" s="1">
        <v>3</v>
      </c>
      <c r="K42" s="4"/>
      <c r="L42" s="1">
        <v>0</v>
      </c>
      <c r="M42" s="1">
        <v>73.95</v>
      </c>
      <c r="N42" s="1">
        <v>4</v>
      </c>
      <c r="O42" s="1">
        <v>40.58</v>
      </c>
      <c r="P42" s="1">
        <v>6</v>
      </c>
      <c r="Q42" s="1">
        <v>5</v>
      </c>
      <c r="R42" s="6">
        <f t="shared" si="1"/>
        <v>8</v>
      </c>
    </row>
    <row r="43" spans="1:19" x14ac:dyDescent="0.25">
      <c r="A43" s="1">
        <v>7</v>
      </c>
      <c r="B43" s="1">
        <v>1121</v>
      </c>
      <c r="C43" s="1" t="s">
        <v>111</v>
      </c>
      <c r="D43" s="1" t="s">
        <v>112</v>
      </c>
      <c r="E43" s="1" t="s">
        <v>12</v>
      </c>
      <c r="F43" s="1" t="s">
        <v>113</v>
      </c>
      <c r="G43" s="1">
        <v>4</v>
      </c>
      <c r="H43" s="1">
        <v>58.95</v>
      </c>
      <c r="I43" s="1">
        <v>7</v>
      </c>
      <c r="J43" s="1">
        <v>4</v>
      </c>
      <c r="K43" s="4"/>
      <c r="L43" s="1">
        <v>4</v>
      </c>
      <c r="M43" s="1">
        <v>67.02</v>
      </c>
      <c r="N43" s="1"/>
      <c r="O43" s="1"/>
      <c r="P43" s="1">
        <v>7</v>
      </c>
      <c r="Q43" s="1">
        <v>4</v>
      </c>
      <c r="R43" s="6">
        <f t="shared" si="1"/>
        <v>8</v>
      </c>
    </row>
    <row r="44" spans="1:19" x14ac:dyDescent="0.25">
      <c r="A44" s="1"/>
      <c r="B44" s="1"/>
      <c r="C44" s="7" t="s">
        <v>436</v>
      </c>
      <c r="D44" s="1" t="s">
        <v>112</v>
      </c>
      <c r="E44" s="7" t="s">
        <v>12</v>
      </c>
      <c r="F44" s="7" t="s">
        <v>437</v>
      </c>
      <c r="G44" s="1">
        <v>0</v>
      </c>
      <c r="H44" s="1">
        <v>69.27</v>
      </c>
      <c r="I44" s="1">
        <v>5</v>
      </c>
      <c r="J44" s="1">
        <v>6</v>
      </c>
      <c r="K44" s="4"/>
      <c r="L44" s="1">
        <v>7</v>
      </c>
      <c r="M44" s="1">
        <v>95.55</v>
      </c>
      <c r="N44" s="1"/>
      <c r="O44" s="1"/>
      <c r="P44" s="1">
        <v>8</v>
      </c>
      <c r="Q44" s="1">
        <v>3</v>
      </c>
      <c r="R44" s="6">
        <f t="shared" si="1"/>
        <v>9</v>
      </c>
    </row>
    <row r="45" spans="1:19" x14ac:dyDescent="0.25">
      <c r="A45" s="1"/>
      <c r="B45" s="1"/>
      <c r="C45" s="1" t="s">
        <v>505</v>
      </c>
      <c r="D45" s="1" t="s">
        <v>504</v>
      </c>
      <c r="E45" s="1" t="s">
        <v>75</v>
      </c>
      <c r="F45" s="1" t="s">
        <v>106</v>
      </c>
      <c r="G45" s="1"/>
      <c r="H45" s="1"/>
      <c r="I45" s="1"/>
      <c r="J45" s="1"/>
      <c r="K45" s="4"/>
      <c r="L45" s="1">
        <v>8</v>
      </c>
      <c r="M45" s="1">
        <v>74.78</v>
      </c>
      <c r="N45" s="1"/>
      <c r="O45" s="1"/>
      <c r="P45" s="1">
        <v>9</v>
      </c>
      <c r="Q45" s="1">
        <v>2</v>
      </c>
      <c r="R45" s="6">
        <f t="shared" si="1"/>
        <v>2</v>
      </c>
    </row>
    <row r="46" spans="1:19" x14ac:dyDescent="0.25">
      <c r="A46" s="1">
        <v>6</v>
      </c>
      <c r="B46" s="1">
        <v>1113</v>
      </c>
      <c r="C46" s="1" t="s">
        <v>109</v>
      </c>
      <c r="D46" s="1" t="s">
        <v>110</v>
      </c>
      <c r="E46" s="1" t="s">
        <v>75</v>
      </c>
      <c r="F46" s="1" t="s">
        <v>106</v>
      </c>
      <c r="G46" s="1">
        <v>16</v>
      </c>
      <c r="H46" s="1">
        <v>71.180000000000007</v>
      </c>
      <c r="I46" s="1">
        <v>9</v>
      </c>
      <c r="J46" s="1">
        <v>2</v>
      </c>
      <c r="K46" s="4"/>
      <c r="L46" s="1">
        <v>8</v>
      </c>
      <c r="M46" s="1">
        <v>76.98</v>
      </c>
      <c r="N46" s="1"/>
      <c r="O46" s="1"/>
      <c r="P46" s="1">
        <v>10</v>
      </c>
      <c r="Q46" s="1">
        <v>1</v>
      </c>
      <c r="R46" s="6">
        <f t="shared" si="1"/>
        <v>3</v>
      </c>
    </row>
    <row r="47" spans="1:19" x14ac:dyDescent="0.25">
      <c r="A47" s="1"/>
      <c r="B47" s="1"/>
      <c r="C47" s="7"/>
      <c r="D47" s="7"/>
      <c r="E47" s="1"/>
      <c r="F47" s="7"/>
      <c r="G47" s="1"/>
      <c r="H47" s="1"/>
      <c r="I47" s="1"/>
      <c r="J47" s="1"/>
      <c r="K47" s="4"/>
      <c r="L47" s="1"/>
      <c r="M47" s="1"/>
      <c r="N47" s="1"/>
      <c r="O47" s="1"/>
      <c r="P47" s="1"/>
      <c r="Q47" s="1"/>
    </row>
    <row r="48" spans="1:19" x14ac:dyDescent="0.25">
      <c r="A48" s="1">
        <v>23</v>
      </c>
      <c r="B48" s="1">
        <v>1114</v>
      </c>
      <c r="C48" s="1" t="s">
        <v>141</v>
      </c>
      <c r="D48" s="1" t="s">
        <v>105</v>
      </c>
      <c r="E48" s="1" t="s">
        <v>75</v>
      </c>
      <c r="F48" s="1" t="s">
        <v>106</v>
      </c>
      <c r="G48" s="1">
        <v>0</v>
      </c>
      <c r="H48" s="1">
        <v>78.5</v>
      </c>
      <c r="I48" s="1">
        <v>6</v>
      </c>
      <c r="J48" s="1">
        <v>5</v>
      </c>
      <c r="K48" s="4"/>
      <c r="L48" s="1" t="s">
        <v>385</v>
      </c>
      <c r="M48" s="1"/>
      <c r="N48" s="1"/>
      <c r="O48" s="1"/>
      <c r="P48" s="1"/>
      <c r="Q48" s="1"/>
    </row>
    <row r="49" spans="1:17" x14ac:dyDescent="0.25">
      <c r="A49" s="1">
        <v>14</v>
      </c>
      <c r="B49" s="1">
        <v>1118</v>
      </c>
      <c r="C49" s="1" t="s">
        <v>127</v>
      </c>
      <c r="D49" s="1" t="s">
        <v>128</v>
      </c>
      <c r="E49" s="1" t="s">
        <v>12</v>
      </c>
      <c r="F49" s="1" t="s">
        <v>106</v>
      </c>
      <c r="G49" s="1">
        <v>999</v>
      </c>
      <c r="H49" s="1">
        <v>999</v>
      </c>
      <c r="I49" s="1"/>
      <c r="J49" s="1">
        <v>0</v>
      </c>
      <c r="K49" s="4"/>
      <c r="L49" s="1" t="s">
        <v>385</v>
      </c>
      <c r="M49" s="1"/>
      <c r="N49" s="1"/>
      <c r="O49" s="1"/>
      <c r="P49" s="1"/>
      <c r="Q49" s="1"/>
    </row>
    <row r="50" spans="1:17" s="14" customForma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4"/>
      <c r="L50" s="1"/>
      <c r="M50" s="1"/>
      <c r="N50" s="1"/>
      <c r="O50" s="1"/>
      <c r="P50" s="1"/>
      <c r="Q50" s="1"/>
    </row>
    <row r="51" spans="1:17" x14ac:dyDescent="0.25">
      <c r="A51" s="1"/>
      <c r="B51" s="1"/>
      <c r="C51" s="7" t="s">
        <v>426</v>
      </c>
      <c r="D51" s="1" t="s">
        <v>424</v>
      </c>
      <c r="E51" s="1" t="s">
        <v>425</v>
      </c>
      <c r="F51" s="1" t="s">
        <v>100</v>
      </c>
      <c r="G51" s="1">
        <v>0</v>
      </c>
      <c r="H51" s="1">
        <v>78.709999999999994</v>
      </c>
      <c r="I51" s="1"/>
      <c r="J51" s="1"/>
      <c r="K51" s="4"/>
      <c r="L51" s="1"/>
      <c r="M51" s="1"/>
      <c r="N51" s="1"/>
      <c r="O51" s="1"/>
      <c r="P51" s="1"/>
      <c r="Q51" s="1"/>
    </row>
    <row r="52" spans="1:17" x14ac:dyDescent="0.25">
      <c r="A52" s="1"/>
      <c r="B52" s="1"/>
      <c r="C52" s="7" t="s">
        <v>492</v>
      </c>
      <c r="D52" s="7" t="s">
        <v>493</v>
      </c>
      <c r="E52" s="7" t="s">
        <v>494</v>
      </c>
      <c r="F52" s="1" t="s">
        <v>100</v>
      </c>
      <c r="G52" s="1" t="s">
        <v>385</v>
      </c>
      <c r="H52" s="1"/>
      <c r="I52" s="1"/>
      <c r="J52" s="1"/>
      <c r="K52" s="4"/>
      <c r="L52" s="1">
        <v>1</v>
      </c>
      <c r="M52" s="1">
        <v>81.87</v>
      </c>
      <c r="N52" s="1"/>
      <c r="O52" s="1"/>
      <c r="P52" s="1"/>
      <c r="Q52" s="1"/>
    </row>
    <row r="53" spans="1:17" x14ac:dyDescent="0.25">
      <c r="A53" s="1"/>
      <c r="B53" s="1"/>
      <c r="C53" s="7" t="s">
        <v>460</v>
      </c>
      <c r="D53" s="7" t="s">
        <v>497</v>
      </c>
      <c r="E53" s="7" t="s">
        <v>210</v>
      </c>
      <c r="F53" s="7" t="s">
        <v>100</v>
      </c>
      <c r="G53" s="1" t="s">
        <v>385</v>
      </c>
      <c r="H53" s="1"/>
      <c r="I53" s="1"/>
      <c r="J53" s="1"/>
      <c r="K53" s="4"/>
      <c r="L53" s="1">
        <v>5</v>
      </c>
      <c r="M53" s="1">
        <v>83</v>
      </c>
      <c r="N53" s="1"/>
      <c r="O53" s="1"/>
      <c r="P53" s="1"/>
      <c r="Q53" s="1"/>
    </row>
    <row r="54" spans="1:1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4"/>
      <c r="L54" s="1"/>
      <c r="M54" s="1"/>
      <c r="N54" s="1"/>
      <c r="O54" s="1"/>
      <c r="P54" s="1"/>
      <c r="Q54" s="1"/>
    </row>
    <row r="55" spans="1: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4"/>
      <c r="L55" s="1"/>
      <c r="M55" s="1"/>
      <c r="N55" s="1"/>
      <c r="O55" s="1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4"/>
      <c r="L56" s="1"/>
      <c r="M56" s="1"/>
      <c r="N56" s="1"/>
      <c r="O56" s="1"/>
      <c r="P56" s="1"/>
      <c r="Q56" s="1"/>
    </row>
  </sheetData>
  <sortState ref="A36:Q42">
    <sortCondition ref="N36:N42"/>
    <sortCondition ref="O36:O42"/>
  </sortState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workbookViewId="0">
      <selection activeCell="D6" sqref="D6"/>
    </sheetView>
  </sheetViews>
  <sheetFormatPr defaultRowHeight="15" x14ac:dyDescent="0.25"/>
  <cols>
    <col min="3" max="3" width="28.42578125" bestFit="1" customWidth="1"/>
    <col min="4" max="4" width="31" bestFit="1" customWidth="1"/>
    <col min="5" max="5" width="10" bestFit="1" customWidth="1"/>
    <col min="6" max="6" width="14" bestFit="1" customWidth="1"/>
    <col min="11" max="11" width="9.140625" style="14"/>
  </cols>
  <sheetData>
    <row r="1" spans="1:16" x14ac:dyDescent="0.25">
      <c r="A1" t="s">
        <v>0</v>
      </c>
    </row>
    <row r="2" spans="1:16" x14ac:dyDescent="0.25">
      <c r="A2" t="s">
        <v>1</v>
      </c>
    </row>
    <row r="3" spans="1:16" x14ac:dyDescent="0.25">
      <c r="A3" t="s">
        <v>142</v>
      </c>
    </row>
    <row r="4" spans="1:16" x14ac:dyDescent="0.25">
      <c r="A4" t="s">
        <v>143</v>
      </c>
    </row>
    <row r="5" spans="1:16" x14ac:dyDescent="0.25">
      <c r="A5" t="s">
        <v>4</v>
      </c>
    </row>
    <row r="7" spans="1:16" x14ac:dyDescent="0.25">
      <c r="A7" s="1" t="s">
        <v>5</v>
      </c>
      <c r="B7" s="1" t="s">
        <v>6</v>
      </c>
      <c r="C7" s="1" t="s">
        <v>7</v>
      </c>
      <c r="D7" s="1" t="s">
        <v>8</v>
      </c>
      <c r="E7" s="1" t="s">
        <v>9</v>
      </c>
      <c r="F7" s="1" t="s">
        <v>35</v>
      </c>
      <c r="G7" s="2" t="s">
        <v>322</v>
      </c>
      <c r="H7" s="2" t="s">
        <v>323</v>
      </c>
      <c r="I7" s="2" t="s">
        <v>411</v>
      </c>
      <c r="J7" s="2" t="s">
        <v>464</v>
      </c>
      <c r="K7" s="2" t="s">
        <v>394</v>
      </c>
      <c r="L7" s="5" t="s">
        <v>326</v>
      </c>
      <c r="M7" s="2" t="s">
        <v>327</v>
      </c>
      <c r="N7" s="2" t="s">
        <v>323</v>
      </c>
      <c r="O7" s="2" t="s">
        <v>325</v>
      </c>
      <c r="P7" s="2" t="s">
        <v>328</v>
      </c>
    </row>
    <row r="8" spans="1:16" x14ac:dyDescent="0.25">
      <c r="A8" s="1">
        <v>27</v>
      </c>
      <c r="B8" s="1">
        <v>1000</v>
      </c>
      <c r="C8" s="1" t="s">
        <v>91</v>
      </c>
      <c r="D8" s="1" t="s">
        <v>195</v>
      </c>
      <c r="E8" s="1" t="s">
        <v>12</v>
      </c>
      <c r="F8" s="1" t="s">
        <v>100</v>
      </c>
      <c r="G8" s="1">
        <v>0</v>
      </c>
      <c r="H8" s="1">
        <v>72.63</v>
      </c>
      <c r="I8" s="1"/>
      <c r="J8" s="1"/>
      <c r="K8" s="1"/>
      <c r="L8" s="4"/>
      <c r="M8" s="1">
        <v>0</v>
      </c>
      <c r="N8" s="1">
        <v>74.28</v>
      </c>
      <c r="O8" s="1">
        <v>0</v>
      </c>
      <c r="P8" s="1">
        <v>42.9</v>
      </c>
    </row>
    <row r="9" spans="1:16" x14ac:dyDescent="0.25">
      <c r="A9" s="1"/>
      <c r="B9" s="1"/>
      <c r="C9" s="7" t="s">
        <v>443</v>
      </c>
      <c r="D9" s="7" t="s">
        <v>442</v>
      </c>
      <c r="E9" s="7" t="s">
        <v>97</v>
      </c>
      <c r="F9" s="7" t="s">
        <v>100</v>
      </c>
      <c r="G9" s="1">
        <v>4</v>
      </c>
      <c r="H9" s="1">
        <v>78.599999999999994</v>
      </c>
      <c r="I9" s="1"/>
      <c r="J9" s="1"/>
      <c r="K9" s="1"/>
      <c r="L9" s="4"/>
      <c r="M9" s="1" t="s">
        <v>385</v>
      </c>
      <c r="N9" s="1"/>
      <c r="O9" s="1"/>
      <c r="P9" s="1"/>
    </row>
    <row r="10" spans="1:16" x14ac:dyDescent="0.25">
      <c r="A10" s="1"/>
      <c r="B10" s="1"/>
      <c r="C10" s="7" t="s">
        <v>121</v>
      </c>
      <c r="D10" s="7" t="s">
        <v>446</v>
      </c>
      <c r="E10" s="7" t="s">
        <v>22</v>
      </c>
      <c r="F10" s="7" t="s">
        <v>100</v>
      </c>
      <c r="G10" s="1">
        <v>1</v>
      </c>
      <c r="H10" s="1">
        <v>83.58</v>
      </c>
      <c r="I10" s="1"/>
      <c r="J10" s="1"/>
      <c r="K10" s="1"/>
      <c r="L10" s="4"/>
      <c r="M10" s="1" t="s">
        <v>385</v>
      </c>
      <c r="N10" s="1"/>
      <c r="O10" s="1"/>
      <c r="P10" s="1"/>
    </row>
    <row r="11" spans="1:16" x14ac:dyDescent="0.25">
      <c r="A11" s="1"/>
      <c r="B11" s="1"/>
      <c r="C11" s="1" t="s">
        <v>181</v>
      </c>
      <c r="D11" s="1" t="s">
        <v>460</v>
      </c>
      <c r="E11" s="1" t="s">
        <v>12</v>
      </c>
      <c r="F11" s="1" t="s">
        <v>100</v>
      </c>
      <c r="G11" s="1">
        <v>0</v>
      </c>
      <c r="H11" s="1">
        <v>92.21</v>
      </c>
      <c r="I11" s="1"/>
      <c r="J11" s="1"/>
      <c r="K11" s="1"/>
      <c r="L11" s="4"/>
      <c r="M11" s="1" t="s">
        <v>385</v>
      </c>
      <c r="N11" s="1"/>
      <c r="O11" s="1"/>
      <c r="P11" s="1"/>
    </row>
    <row r="12" spans="1:16" x14ac:dyDescent="0.25">
      <c r="A12" s="1">
        <v>1</v>
      </c>
      <c r="B12" s="1">
        <v>1001</v>
      </c>
      <c r="C12" s="1" t="s">
        <v>144</v>
      </c>
      <c r="D12" s="1" t="s">
        <v>145</v>
      </c>
      <c r="E12" s="1" t="s">
        <v>22</v>
      </c>
      <c r="F12" s="1" t="s">
        <v>146</v>
      </c>
      <c r="G12" s="1" t="s">
        <v>432</v>
      </c>
      <c r="H12" s="1"/>
      <c r="I12" s="1"/>
      <c r="J12" s="1"/>
      <c r="K12" s="1"/>
      <c r="L12" s="4"/>
      <c r="M12" s="1"/>
      <c r="N12" s="1"/>
      <c r="O12" s="1"/>
      <c r="P12" s="1"/>
    </row>
    <row r="13" spans="1:16" x14ac:dyDescent="0.25">
      <c r="A13" s="1">
        <v>33</v>
      </c>
      <c r="B13" s="1">
        <v>1002</v>
      </c>
      <c r="C13" s="1" t="s">
        <v>205</v>
      </c>
      <c r="D13" s="1" t="s">
        <v>145</v>
      </c>
      <c r="E13" s="1" t="s">
        <v>22</v>
      </c>
      <c r="F13" s="1" t="s">
        <v>146</v>
      </c>
      <c r="G13" s="1" t="s">
        <v>432</v>
      </c>
      <c r="H13" s="1"/>
      <c r="I13" s="1"/>
      <c r="J13" s="1"/>
      <c r="K13" s="1"/>
      <c r="L13" s="4"/>
      <c r="M13" s="1"/>
      <c r="N13" s="1"/>
      <c r="O13" s="1"/>
      <c r="P13" s="1"/>
    </row>
    <row r="14" spans="1:16" s="14" customFormat="1" x14ac:dyDescent="0.25">
      <c r="A14" s="1"/>
      <c r="B14" s="1"/>
      <c r="C14" s="1" t="s">
        <v>510</v>
      </c>
      <c r="D14" s="1" t="s">
        <v>509</v>
      </c>
      <c r="E14" s="1" t="s">
        <v>511</v>
      </c>
      <c r="F14" s="1" t="s">
        <v>100</v>
      </c>
      <c r="G14" s="1" t="s">
        <v>385</v>
      </c>
      <c r="H14" s="1"/>
      <c r="I14" s="1"/>
      <c r="J14" s="1"/>
      <c r="K14" s="1"/>
      <c r="L14" s="4"/>
      <c r="M14" s="1">
        <v>0</v>
      </c>
      <c r="N14" s="1">
        <v>75.13</v>
      </c>
      <c r="O14" s="1"/>
      <c r="P14" s="1"/>
    </row>
    <row r="15" spans="1:16" s="14" customFormat="1" x14ac:dyDescent="0.25">
      <c r="A15" s="1"/>
      <c r="B15" s="1"/>
      <c r="C15" s="1" t="s">
        <v>513</v>
      </c>
      <c r="D15" s="1" t="s">
        <v>512</v>
      </c>
      <c r="E15" s="1" t="s">
        <v>75</v>
      </c>
      <c r="F15" s="1"/>
      <c r="G15" s="1" t="s">
        <v>385</v>
      </c>
      <c r="H15" s="1"/>
      <c r="I15" s="1"/>
      <c r="J15" s="1"/>
      <c r="K15" s="1"/>
      <c r="L15" s="4"/>
      <c r="M15" s="1">
        <v>0</v>
      </c>
      <c r="N15" s="1">
        <v>76.75</v>
      </c>
      <c r="O15" s="1">
        <v>0</v>
      </c>
      <c r="P15" s="1">
        <v>44.42</v>
      </c>
    </row>
    <row r="16" spans="1:16" s="14" customForma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4"/>
      <c r="M16" s="1"/>
      <c r="N16" s="1"/>
      <c r="O16" s="1"/>
      <c r="P16" s="1"/>
    </row>
    <row r="17" spans="1:20" s="14" customFormat="1" x14ac:dyDescent="0.25">
      <c r="A17" s="1">
        <v>22</v>
      </c>
      <c r="B17" s="1">
        <v>1005</v>
      </c>
      <c r="C17" s="1" t="s">
        <v>185</v>
      </c>
      <c r="D17" s="1" t="s">
        <v>186</v>
      </c>
      <c r="E17" s="1" t="s">
        <v>75</v>
      </c>
      <c r="F17" s="1" t="s">
        <v>154</v>
      </c>
      <c r="G17" s="1">
        <v>0</v>
      </c>
      <c r="H17" s="1">
        <v>60.4</v>
      </c>
      <c r="I17" s="1">
        <v>3</v>
      </c>
      <c r="J17" s="1"/>
      <c r="K17" s="1">
        <v>17</v>
      </c>
      <c r="L17" s="4"/>
      <c r="M17" s="1">
        <v>0</v>
      </c>
      <c r="N17" s="1">
        <v>64.78</v>
      </c>
      <c r="O17" s="1">
        <v>0</v>
      </c>
      <c r="P17" s="1">
        <v>33.729999999999997</v>
      </c>
      <c r="Q17" s="12">
        <v>1</v>
      </c>
      <c r="R17" s="7">
        <v>20</v>
      </c>
      <c r="S17" s="1">
        <f>(R17+K17)</f>
        <v>37</v>
      </c>
      <c r="T17" s="1" t="s">
        <v>468</v>
      </c>
    </row>
    <row r="18" spans="1:20" s="14" customFormat="1" x14ac:dyDescent="0.25">
      <c r="A18" s="1">
        <v>4</v>
      </c>
      <c r="B18" s="1">
        <v>1004</v>
      </c>
      <c r="C18" s="1" t="s">
        <v>152</v>
      </c>
      <c r="D18" s="1" t="s">
        <v>153</v>
      </c>
      <c r="E18" s="1" t="s">
        <v>75</v>
      </c>
      <c r="F18" s="1" t="s">
        <v>154</v>
      </c>
      <c r="G18" s="1">
        <v>0</v>
      </c>
      <c r="H18" s="1">
        <v>68.67</v>
      </c>
      <c r="I18" s="1">
        <v>7</v>
      </c>
      <c r="J18" s="1"/>
      <c r="K18" s="1">
        <v>13</v>
      </c>
      <c r="L18" s="4"/>
      <c r="M18" s="1">
        <v>0</v>
      </c>
      <c r="N18" s="1">
        <v>72.81</v>
      </c>
      <c r="O18" s="1">
        <v>0</v>
      </c>
      <c r="P18" s="1">
        <v>38.39</v>
      </c>
      <c r="Q18" s="12">
        <v>2</v>
      </c>
      <c r="R18" s="7">
        <v>18</v>
      </c>
      <c r="S18" s="1">
        <f t="shared" ref="S18:S30" si="0">(R18+K18)</f>
        <v>31</v>
      </c>
    </row>
    <row r="19" spans="1:20" s="14" customFormat="1" x14ac:dyDescent="0.25">
      <c r="A19" s="1">
        <v>29</v>
      </c>
      <c r="B19" s="1">
        <v>1008</v>
      </c>
      <c r="C19" s="1" t="s">
        <v>198</v>
      </c>
      <c r="D19" s="1" t="s">
        <v>199</v>
      </c>
      <c r="E19" s="1" t="s">
        <v>22</v>
      </c>
      <c r="F19" s="1" t="s">
        <v>154</v>
      </c>
      <c r="G19" s="1">
        <v>4</v>
      </c>
      <c r="H19" s="1">
        <v>62.34</v>
      </c>
      <c r="I19" s="1">
        <v>10</v>
      </c>
      <c r="J19" s="1"/>
      <c r="K19" s="1">
        <v>10</v>
      </c>
      <c r="L19" s="4"/>
      <c r="M19" s="1">
        <v>0</v>
      </c>
      <c r="N19" s="1">
        <v>75.97</v>
      </c>
      <c r="O19" s="1">
        <v>0</v>
      </c>
      <c r="P19" s="1">
        <v>38.58</v>
      </c>
      <c r="Q19" s="12">
        <v>3</v>
      </c>
      <c r="R19" s="7">
        <v>17</v>
      </c>
      <c r="S19" s="1">
        <f t="shared" si="0"/>
        <v>27</v>
      </c>
    </row>
    <row r="20" spans="1:20" x14ac:dyDescent="0.25">
      <c r="A20" s="1"/>
      <c r="B20" s="1"/>
      <c r="C20" s="1" t="s">
        <v>463</v>
      </c>
      <c r="D20" s="1" t="s">
        <v>447</v>
      </c>
      <c r="E20" s="1" t="s">
        <v>49</v>
      </c>
      <c r="F20" s="7" t="s">
        <v>154</v>
      </c>
      <c r="G20" s="1">
        <v>0</v>
      </c>
      <c r="H20" s="1">
        <v>56.21</v>
      </c>
      <c r="I20" s="1">
        <v>1</v>
      </c>
      <c r="J20" s="1"/>
      <c r="K20" s="1">
        <v>20</v>
      </c>
      <c r="L20" s="4"/>
      <c r="M20" s="1">
        <v>0</v>
      </c>
      <c r="N20" s="1">
        <v>64.63</v>
      </c>
      <c r="O20" s="1">
        <v>4</v>
      </c>
      <c r="P20" s="1">
        <v>34.549999999999997</v>
      </c>
      <c r="Q20" s="12">
        <v>4</v>
      </c>
      <c r="R20" s="7">
        <v>16</v>
      </c>
      <c r="S20" s="1">
        <f t="shared" si="0"/>
        <v>36</v>
      </c>
      <c r="T20" s="1" t="s">
        <v>469</v>
      </c>
    </row>
    <row r="21" spans="1:20" x14ac:dyDescent="0.25">
      <c r="A21" s="1">
        <v>25</v>
      </c>
      <c r="B21" s="1">
        <v>1011</v>
      </c>
      <c r="C21" s="1" t="s">
        <v>191</v>
      </c>
      <c r="D21" s="1" t="s">
        <v>161</v>
      </c>
      <c r="E21" s="1" t="s">
        <v>12</v>
      </c>
      <c r="F21" s="1" t="s">
        <v>154</v>
      </c>
      <c r="G21" s="1">
        <v>0</v>
      </c>
      <c r="H21" s="1">
        <v>78.8</v>
      </c>
      <c r="I21" s="1">
        <v>9</v>
      </c>
      <c r="J21" s="1"/>
      <c r="K21" s="1">
        <v>11</v>
      </c>
      <c r="L21" s="4"/>
      <c r="M21" s="1">
        <v>0</v>
      </c>
      <c r="N21" s="1">
        <v>73.7</v>
      </c>
      <c r="O21" s="1">
        <v>4</v>
      </c>
      <c r="P21" s="1">
        <v>43.29</v>
      </c>
      <c r="Q21" s="12">
        <v>5</v>
      </c>
      <c r="R21" s="7">
        <v>15</v>
      </c>
      <c r="S21" s="1">
        <f t="shared" si="0"/>
        <v>26</v>
      </c>
    </row>
    <row r="22" spans="1:20" x14ac:dyDescent="0.25">
      <c r="A22" s="1"/>
      <c r="B22" s="1"/>
      <c r="C22" s="7" t="s">
        <v>420</v>
      </c>
      <c r="D22" s="7" t="s">
        <v>461</v>
      </c>
      <c r="E22" s="7" t="s">
        <v>75</v>
      </c>
      <c r="F22" s="7" t="s">
        <v>462</v>
      </c>
      <c r="G22" s="1">
        <v>8</v>
      </c>
      <c r="H22" s="1">
        <v>75.61</v>
      </c>
      <c r="I22" s="1">
        <v>14</v>
      </c>
      <c r="J22" s="1"/>
      <c r="K22" s="1">
        <v>4</v>
      </c>
      <c r="L22" s="4"/>
      <c r="M22" s="1">
        <v>0</v>
      </c>
      <c r="N22" s="1">
        <v>70.44</v>
      </c>
      <c r="O22" s="1">
        <v>16</v>
      </c>
      <c r="P22" s="1">
        <v>51.62</v>
      </c>
      <c r="Q22" s="12">
        <v>6</v>
      </c>
      <c r="R22" s="7">
        <v>14</v>
      </c>
      <c r="S22" s="1">
        <f t="shared" si="0"/>
        <v>18</v>
      </c>
    </row>
    <row r="23" spans="1:20" x14ac:dyDescent="0.25">
      <c r="A23" s="1">
        <v>21</v>
      </c>
      <c r="B23" s="1">
        <v>1009</v>
      </c>
      <c r="C23" s="1" t="s">
        <v>183</v>
      </c>
      <c r="D23" s="1" t="s">
        <v>184</v>
      </c>
      <c r="E23" s="1" t="s">
        <v>49</v>
      </c>
      <c r="F23" s="1" t="s">
        <v>154</v>
      </c>
      <c r="G23" s="1">
        <v>4</v>
      </c>
      <c r="H23" s="1">
        <v>67</v>
      </c>
      <c r="I23" s="1">
        <v>11</v>
      </c>
      <c r="J23" s="1"/>
      <c r="K23" s="1">
        <v>9</v>
      </c>
      <c r="L23" s="4"/>
      <c r="M23" s="1">
        <v>4</v>
      </c>
      <c r="N23" s="1">
        <v>67.97</v>
      </c>
      <c r="O23" s="1"/>
      <c r="P23" s="1"/>
      <c r="Q23" s="6">
        <v>7</v>
      </c>
      <c r="R23" s="7">
        <v>13</v>
      </c>
      <c r="S23" s="1">
        <f t="shared" si="0"/>
        <v>22</v>
      </c>
    </row>
    <row r="24" spans="1:20" x14ac:dyDescent="0.25">
      <c r="A24" s="1">
        <v>28</v>
      </c>
      <c r="B24" s="1">
        <v>1010</v>
      </c>
      <c r="C24" s="1" t="s">
        <v>196</v>
      </c>
      <c r="D24" s="1" t="s">
        <v>197</v>
      </c>
      <c r="E24" s="1" t="s">
        <v>12</v>
      </c>
      <c r="F24" s="1" t="s">
        <v>154</v>
      </c>
      <c r="G24" s="1">
        <v>0</v>
      </c>
      <c r="H24" s="1">
        <v>63.45</v>
      </c>
      <c r="I24" s="1">
        <v>5</v>
      </c>
      <c r="J24" s="1"/>
      <c r="K24" s="1">
        <v>15</v>
      </c>
      <c r="L24" s="4"/>
      <c r="M24" s="1">
        <v>4</v>
      </c>
      <c r="N24" s="1">
        <v>67.98</v>
      </c>
      <c r="O24" s="1"/>
      <c r="P24" s="1"/>
      <c r="Q24" s="6">
        <v>8</v>
      </c>
      <c r="R24" s="7">
        <v>12</v>
      </c>
      <c r="S24" s="1">
        <f t="shared" si="0"/>
        <v>27</v>
      </c>
    </row>
    <row r="25" spans="1:20" x14ac:dyDescent="0.25">
      <c r="A25" s="1">
        <v>7</v>
      </c>
      <c r="B25" s="1">
        <v>1012</v>
      </c>
      <c r="C25" s="1" t="s">
        <v>160</v>
      </c>
      <c r="D25" s="1" t="s">
        <v>161</v>
      </c>
      <c r="E25" s="1" t="s">
        <v>12</v>
      </c>
      <c r="F25" s="1" t="s">
        <v>154</v>
      </c>
      <c r="G25" s="1">
        <v>0</v>
      </c>
      <c r="H25" s="1">
        <v>69.73</v>
      </c>
      <c r="I25" s="1">
        <v>8</v>
      </c>
      <c r="J25" s="1"/>
      <c r="K25" s="1">
        <v>12</v>
      </c>
      <c r="L25" s="4"/>
      <c r="M25" s="1">
        <v>4</v>
      </c>
      <c r="N25" s="1">
        <v>71.209999999999994</v>
      </c>
      <c r="O25" s="1"/>
      <c r="P25" s="1"/>
      <c r="Q25" s="6">
        <v>9</v>
      </c>
      <c r="R25" s="7">
        <v>11</v>
      </c>
      <c r="S25" s="1">
        <f t="shared" si="0"/>
        <v>23</v>
      </c>
    </row>
    <row r="26" spans="1:20" x14ac:dyDescent="0.25">
      <c r="A26" s="1">
        <v>8</v>
      </c>
      <c r="B26" s="1">
        <v>1014</v>
      </c>
      <c r="C26" s="1" t="s">
        <v>162</v>
      </c>
      <c r="D26" s="1" t="s">
        <v>163</v>
      </c>
      <c r="E26" s="1" t="s">
        <v>12</v>
      </c>
      <c r="F26" s="1" t="s">
        <v>154</v>
      </c>
      <c r="G26" s="1">
        <v>8</v>
      </c>
      <c r="H26" s="1">
        <v>65.67</v>
      </c>
      <c r="I26" s="1">
        <v>13</v>
      </c>
      <c r="J26" s="1"/>
      <c r="K26" s="1">
        <v>7</v>
      </c>
      <c r="L26" s="4"/>
      <c r="M26" s="1">
        <v>4</v>
      </c>
      <c r="N26" s="1">
        <v>72.599999999999994</v>
      </c>
      <c r="O26" s="1"/>
      <c r="P26" s="1"/>
      <c r="Q26" s="6">
        <v>10</v>
      </c>
      <c r="R26" s="7">
        <v>10</v>
      </c>
      <c r="S26" s="1">
        <f t="shared" si="0"/>
        <v>17</v>
      </c>
    </row>
    <row r="27" spans="1:20" x14ac:dyDescent="0.25">
      <c r="A27" s="1"/>
      <c r="B27" s="1"/>
      <c r="C27" s="7" t="s">
        <v>459</v>
      </c>
      <c r="D27" s="7" t="s">
        <v>458</v>
      </c>
      <c r="E27" s="7" t="s">
        <v>317</v>
      </c>
      <c r="F27" s="7" t="s">
        <v>154</v>
      </c>
      <c r="G27" s="1">
        <v>8</v>
      </c>
      <c r="H27" s="1">
        <v>77.27</v>
      </c>
      <c r="I27" s="1">
        <v>15</v>
      </c>
      <c r="J27" s="1"/>
      <c r="K27" s="1">
        <v>6</v>
      </c>
      <c r="L27" s="4"/>
      <c r="M27" s="1">
        <v>4</v>
      </c>
      <c r="N27" s="1">
        <v>74.069999999999993</v>
      </c>
      <c r="O27" s="1"/>
      <c r="P27" s="1"/>
      <c r="Q27" s="6">
        <v>1</v>
      </c>
      <c r="R27" s="7">
        <v>9</v>
      </c>
      <c r="S27" s="1">
        <f t="shared" si="0"/>
        <v>15</v>
      </c>
    </row>
    <row r="28" spans="1:20" x14ac:dyDescent="0.25">
      <c r="A28" s="1">
        <v>16</v>
      </c>
      <c r="B28" s="1">
        <v>1006</v>
      </c>
      <c r="C28" s="1" t="s">
        <v>176</v>
      </c>
      <c r="D28" s="1" t="s">
        <v>177</v>
      </c>
      <c r="E28" s="1" t="s">
        <v>12</v>
      </c>
      <c r="F28" s="1" t="s">
        <v>154</v>
      </c>
      <c r="G28" s="1">
        <v>4</v>
      </c>
      <c r="H28" s="1">
        <v>74.69</v>
      </c>
      <c r="I28" s="1">
        <v>12</v>
      </c>
      <c r="J28" s="1"/>
      <c r="K28" s="1">
        <v>8</v>
      </c>
      <c r="L28" s="4"/>
      <c r="M28" s="1">
        <v>4</v>
      </c>
      <c r="N28" s="1">
        <v>74.650000000000006</v>
      </c>
      <c r="O28" s="1"/>
      <c r="P28" s="1"/>
      <c r="Q28" s="6">
        <v>12</v>
      </c>
      <c r="R28" s="7">
        <v>8</v>
      </c>
      <c r="S28" s="1">
        <f t="shared" si="0"/>
        <v>16</v>
      </c>
    </row>
    <row r="29" spans="1:20" x14ac:dyDescent="0.25">
      <c r="A29" s="1"/>
      <c r="B29" s="1"/>
      <c r="C29" s="7" t="s">
        <v>457</v>
      </c>
      <c r="D29" s="7" t="s">
        <v>456</v>
      </c>
      <c r="E29" s="7" t="s">
        <v>317</v>
      </c>
      <c r="F29" s="7" t="s">
        <v>154</v>
      </c>
      <c r="G29" s="7" t="s">
        <v>393</v>
      </c>
      <c r="H29" s="1"/>
      <c r="I29" s="1"/>
      <c r="J29" s="1"/>
      <c r="K29" s="1">
        <v>0</v>
      </c>
      <c r="L29" s="4"/>
      <c r="M29" s="1">
        <v>12</v>
      </c>
      <c r="N29" s="1">
        <v>80.02</v>
      </c>
      <c r="O29" s="1"/>
      <c r="P29" s="1"/>
      <c r="Q29" s="6">
        <v>13</v>
      </c>
      <c r="R29" s="7">
        <v>7</v>
      </c>
      <c r="S29" s="1">
        <f t="shared" si="0"/>
        <v>7</v>
      </c>
    </row>
    <row r="30" spans="1:20" x14ac:dyDescent="0.25">
      <c r="A30" s="1"/>
      <c r="B30" s="1"/>
      <c r="C30" s="7" t="s">
        <v>450</v>
      </c>
      <c r="D30" s="7" t="s">
        <v>449</v>
      </c>
      <c r="E30" s="7" t="s">
        <v>12</v>
      </c>
      <c r="F30" s="7" t="s">
        <v>154</v>
      </c>
      <c r="G30" s="7" t="s">
        <v>432</v>
      </c>
      <c r="H30" s="1"/>
      <c r="I30" s="1"/>
      <c r="J30" s="1"/>
      <c r="K30" s="1">
        <v>0</v>
      </c>
      <c r="L30" s="4"/>
      <c r="M30" s="1" t="s">
        <v>432</v>
      </c>
      <c r="N30" s="1"/>
      <c r="O30" s="1"/>
      <c r="P30" s="1"/>
      <c r="R30" s="7">
        <v>6</v>
      </c>
      <c r="S30" s="1">
        <f t="shared" si="0"/>
        <v>6</v>
      </c>
    </row>
    <row r="31" spans="1:2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4"/>
      <c r="M31" s="1"/>
      <c r="N31" s="1"/>
      <c r="O31" s="1"/>
      <c r="P31" s="1"/>
    </row>
    <row r="32" spans="1:20" x14ac:dyDescent="0.25">
      <c r="A32" s="1">
        <v>20</v>
      </c>
      <c r="B32" s="1">
        <v>1034</v>
      </c>
      <c r="C32" s="1" t="s">
        <v>182</v>
      </c>
      <c r="D32" s="1" t="s">
        <v>156</v>
      </c>
      <c r="E32" s="1" t="s">
        <v>56</v>
      </c>
      <c r="F32" s="1" t="s">
        <v>157</v>
      </c>
      <c r="G32" s="1">
        <v>0</v>
      </c>
      <c r="H32" s="1">
        <v>60.08</v>
      </c>
      <c r="I32" s="1">
        <v>2</v>
      </c>
      <c r="J32" s="1"/>
      <c r="K32" s="1">
        <v>18</v>
      </c>
      <c r="L32" s="4"/>
      <c r="M32" s="1" t="s">
        <v>385</v>
      </c>
      <c r="N32" s="1"/>
      <c r="O32" s="1"/>
      <c r="P32" s="1"/>
    </row>
    <row r="33" spans="1:18" x14ac:dyDescent="0.25">
      <c r="A33" s="1"/>
      <c r="B33" s="1"/>
      <c r="C33" s="1" t="s">
        <v>448</v>
      </c>
      <c r="D33" s="1" t="s">
        <v>447</v>
      </c>
      <c r="E33" s="1" t="s">
        <v>49</v>
      </c>
      <c r="F33" s="7" t="s">
        <v>154</v>
      </c>
      <c r="G33" s="1">
        <v>0</v>
      </c>
      <c r="H33" s="1">
        <v>61.47</v>
      </c>
      <c r="I33" s="1">
        <v>4</v>
      </c>
      <c r="J33" s="1"/>
      <c r="K33" s="1">
        <v>16</v>
      </c>
      <c r="L33" s="4"/>
      <c r="M33" s="1" t="s">
        <v>385</v>
      </c>
      <c r="N33" s="1"/>
      <c r="O33" s="1"/>
      <c r="P33" s="1"/>
    </row>
    <row r="34" spans="1:18" x14ac:dyDescent="0.25">
      <c r="A34" s="1"/>
      <c r="B34" s="1"/>
      <c r="C34" s="7" t="s">
        <v>451</v>
      </c>
      <c r="D34" s="1" t="s">
        <v>156</v>
      </c>
      <c r="E34" s="1" t="s">
        <v>56</v>
      </c>
      <c r="F34" s="1" t="s">
        <v>157</v>
      </c>
      <c r="G34" s="1">
        <v>0</v>
      </c>
      <c r="H34" s="1">
        <v>63.7</v>
      </c>
      <c r="I34" s="1">
        <v>6</v>
      </c>
      <c r="J34" s="1"/>
      <c r="K34" s="1">
        <v>14</v>
      </c>
      <c r="L34" s="4"/>
      <c r="M34" s="1" t="s">
        <v>385</v>
      </c>
      <c r="N34" s="1"/>
      <c r="O34" s="1"/>
      <c r="P34" s="1"/>
    </row>
    <row r="35" spans="1:18" x14ac:dyDescent="0.25">
      <c r="A35" s="1">
        <v>17</v>
      </c>
      <c r="B35" s="1">
        <v>1003</v>
      </c>
      <c r="C35" s="1" t="s">
        <v>178</v>
      </c>
      <c r="D35" s="1" t="s">
        <v>153</v>
      </c>
      <c r="E35" s="1" t="s">
        <v>75</v>
      </c>
      <c r="F35" s="1" t="s">
        <v>154</v>
      </c>
      <c r="G35" s="1">
        <v>12</v>
      </c>
      <c r="H35" s="1">
        <v>74.37</v>
      </c>
      <c r="I35" s="1">
        <v>16</v>
      </c>
      <c r="J35" s="1"/>
      <c r="K35" s="1">
        <v>5</v>
      </c>
      <c r="L35" s="4"/>
      <c r="M35" s="1" t="s">
        <v>385</v>
      </c>
      <c r="N35" s="1"/>
      <c r="O35" s="1"/>
      <c r="P35" s="1"/>
    </row>
    <row r="36" spans="1:18" x14ac:dyDescent="0.25">
      <c r="A36" s="1"/>
      <c r="B36" s="1"/>
      <c r="C36" s="7" t="s">
        <v>455</v>
      </c>
      <c r="D36" s="7" t="s">
        <v>454</v>
      </c>
      <c r="E36" s="7" t="s">
        <v>317</v>
      </c>
      <c r="F36" s="7" t="s">
        <v>154</v>
      </c>
      <c r="G36" s="7" t="s">
        <v>393</v>
      </c>
      <c r="H36" s="1"/>
      <c r="I36" s="1"/>
      <c r="J36" s="1"/>
      <c r="K36" s="1">
        <v>0</v>
      </c>
      <c r="L36" s="4"/>
      <c r="M36" s="1" t="s">
        <v>385</v>
      </c>
      <c r="N36" s="1"/>
      <c r="O36" s="1"/>
      <c r="P36" s="1"/>
    </row>
    <row r="37" spans="1:18" s="14" customForma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4"/>
      <c r="M37" s="1"/>
      <c r="N37" s="1"/>
      <c r="O37" s="1"/>
      <c r="P37" s="1"/>
    </row>
    <row r="38" spans="1:18" s="14" customFormat="1" x14ac:dyDescent="0.25">
      <c r="A38" s="1">
        <v>13</v>
      </c>
      <c r="B38" s="1">
        <v>1013</v>
      </c>
      <c r="C38" s="1" t="s">
        <v>101</v>
      </c>
      <c r="D38" s="1" t="s">
        <v>102</v>
      </c>
      <c r="E38" s="1" t="s">
        <v>30</v>
      </c>
      <c r="F38" s="1" t="s">
        <v>154</v>
      </c>
      <c r="G38" s="1" t="s">
        <v>385</v>
      </c>
      <c r="H38" s="1"/>
      <c r="I38" s="1"/>
      <c r="J38" s="1"/>
      <c r="K38" s="1"/>
      <c r="L38" s="4"/>
      <c r="M38" s="1" t="s">
        <v>385</v>
      </c>
      <c r="N38" s="1"/>
      <c r="O38" s="1"/>
      <c r="P38" s="1"/>
    </row>
    <row r="39" spans="1:18" s="14" customFormat="1" x14ac:dyDescent="0.25">
      <c r="A39" s="1">
        <v>19</v>
      </c>
      <c r="B39" s="1">
        <v>1015</v>
      </c>
      <c r="C39" s="1" t="s">
        <v>181</v>
      </c>
      <c r="D39" s="1" t="s">
        <v>163</v>
      </c>
      <c r="E39" s="1" t="s">
        <v>12</v>
      </c>
      <c r="F39" s="1" t="s">
        <v>154</v>
      </c>
      <c r="G39" s="1" t="s">
        <v>385</v>
      </c>
      <c r="H39" s="1"/>
      <c r="I39" s="1"/>
      <c r="J39" s="1"/>
      <c r="K39" s="1"/>
      <c r="L39" s="4"/>
      <c r="M39" s="1" t="s">
        <v>385</v>
      </c>
      <c r="N39" s="1"/>
      <c r="O39" s="1"/>
      <c r="P39" s="1"/>
    </row>
    <row r="40" spans="1:18" s="14" customFormat="1" x14ac:dyDescent="0.25">
      <c r="A40" s="1">
        <v>5</v>
      </c>
      <c r="B40" s="1">
        <v>1033</v>
      </c>
      <c r="C40" s="1" t="s">
        <v>155</v>
      </c>
      <c r="D40" s="1" t="s">
        <v>156</v>
      </c>
      <c r="E40" s="1" t="s">
        <v>56</v>
      </c>
      <c r="F40" s="1" t="s">
        <v>157</v>
      </c>
      <c r="G40" s="1" t="s">
        <v>385</v>
      </c>
      <c r="H40" s="1"/>
      <c r="I40" s="1"/>
      <c r="J40" s="1"/>
      <c r="K40" s="1"/>
      <c r="L40" s="4"/>
      <c r="M40" s="1" t="s">
        <v>385</v>
      </c>
      <c r="N40" s="1"/>
      <c r="O40" s="1"/>
      <c r="P40" s="1"/>
    </row>
    <row r="41" spans="1:18" s="14" customFormat="1" x14ac:dyDescent="0.25">
      <c r="A41" s="1"/>
      <c r="B41" s="1"/>
      <c r="C41" s="7"/>
      <c r="D41" s="1"/>
      <c r="E41" s="1"/>
      <c r="F41" s="1"/>
      <c r="G41" s="1"/>
      <c r="H41" s="1"/>
      <c r="I41" s="1"/>
      <c r="J41" s="1"/>
      <c r="K41" s="1"/>
      <c r="L41" s="4"/>
      <c r="M41" s="1"/>
      <c r="N41" s="1"/>
      <c r="O41" s="1"/>
      <c r="P41" s="1"/>
    </row>
    <row r="42" spans="1:18" s="14" customFormat="1" x14ac:dyDescent="0.25">
      <c r="A42" s="1"/>
      <c r="B42" s="1"/>
      <c r="C42" s="7"/>
      <c r="D42" s="1"/>
      <c r="E42" s="1"/>
      <c r="F42" s="1"/>
      <c r="G42" s="1"/>
      <c r="H42" s="1"/>
      <c r="I42" s="1"/>
      <c r="J42" s="1"/>
      <c r="K42" s="1"/>
      <c r="L42" s="4"/>
      <c r="M42" s="1"/>
      <c r="N42" s="1"/>
      <c r="O42" s="1"/>
      <c r="P42" s="1"/>
    </row>
    <row r="43" spans="1:18" x14ac:dyDescent="0.25">
      <c r="A43" s="1">
        <v>11</v>
      </c>
      <c r="B43" s="1">
        <v>1017</v>
      </c>
      <c r="C43" s="1" t="s">
        <v>170</v>
      </c>
      <c r="D43" s="1" t="s">
        <v>171</v>
      </c>
      <c r="E43" s="1" t="s">
        <v>30</v>
      </c>
      <c r="F43" s="1" t="s">
        <v>140</v>
      </c>
      <c r="G43" s="1">
        <v>0</v>
      </c>
      <c r="H43" s="1">
        <v>76.98</v>
      </c>
      <c r="I43" s="1"/>
      <c r="J43" s="1"/>
      <c r="K43" s="1"/>
      <c r="L43" s="4"/>
      <c r="M43" s="1" t="s">
        <v>385</v>
      </c>
      <c r="N43" s="1"/>
      <c r="O43" s="1"/>
      <c r="P43" s="1"/>
    </row>
    <row r="44" spans="1:18" x14ac:dyDescent="0.25">
      <c r="A44" s="1"/>
      <c r="B44" s="1"/>
      <c r="C44" s="7" t="s">
        <v>445</v>
      </c>
      <c r="D44" s="7" t="s">
        <v>444</v>
      </c>
      <c r="E44" s="7" t="s">
        <v>49</v>
      </c>
      <c r="F44" s="7" t="s">
        <v>140</v>
      </c>
      <c r="G44" s="1">
        <v>4</v>
      </c>
      <c r="H44" s="1">
        <v>78.47</v>
      </c>
      <c r="I44" s="1"/>
      <c r="J44" s="1"/>
      <c r="K44" s="1"/>
      <c r="L44" s="4"/>
      <c r="M44" s="1" t="s">
        <v>385</v>
      </c>
      <c r="N44" s="1"/>
      <c r="O44" s="1"/>
      <c r="P44" s="1"/>
    </row>
    <row r="45" spans="1:18" x14ac:dyDescent="0.25">
      <c r="A45" s="1"/>
      <c r="B45" s="1"/>
      <c r="C45" s="7" t="s">
        <v>453</v>
      </c>
      <c r="D45" s="7" t="s">
        <v>452</v>
      </c>
      <c r="E45" s="7" t="s">
        <v>12</v>
      </c>
      <c r="F45" s="7" t="s">
        <v>140</v>
      </c>
      <c r="G45" s="1">
        <v>3</v>
      </c>
      <c r="H45" s="1">
        <v>91.95</v>
      </c>
      <c r="I45" s="1"/>
      <c r="J45" s="1"/>
      <c r="K45" s="1"/>
      <c r="L45" s="4"/>
      <c r="M45" s="1" t="s">
        <v>385</v>
      </c>
      <c r="N45" s="1"/>
      <c r="O45" s="1"/>
      <c r="P45" s="1"/>
    </row>
    <row r="46" spans="1:18" s="14" customFormat="1" x14ac:dyDescent="0.25">
      <c r="A46" s="1"/>
      <c r="B46" s="1"/>
      <c r="C46" s="7"/>
      <c r="D46" s="7"/>
      <c r="E46" s="7"/>
      <c r="F46" s="7"/>
      <c r="G46" s="1"/>
      <c r="H46" s="1"/>
      <c r="I46" s="1"/>
      <c r="J46" s="1"/>
      <c r="K46" s="1"/>
      <c r="L46" s="4"/>
      <c r="M46" s="1"/>
      <c r="N46" s="1"/>
      <c r="O46" s="1"/>
      <c r="P46" s="1"/>
    </row>
    <row r="47" spans="1:18" s="14" customFormat="1" x14ac:dyDescent="0.25">
      <c r="A47" s="1">
        <v>14</v>
      </c>
      <c r="B47" s="1">
        <v>1028</v>
      </c>
      <c r="C47" s="1" t="s">
        <v>174</v>
      </c>
      <c r="D47" s="1" t="s">
        <v>175</v>
      </c>
      <c r="E47" s="1" t="s">
        <v>30</v>
      </c>
      <c r="F47" s="1" t="s">
        <v>149</v>
      </c>
      <c r="G47" s="1">
        <v>1</v>
      </c>
      <c r="H47" s="1">
        <v>73.75</v>
      </c>
      <c r="I47" s="1">
        <v>5.53</v>
      </c>
      <c r="J47" s="1">
        <v>2</v>
      </c>
      <c r="K47" s="1">
        <v>12</v>
      </c>
      <c r="L47" s="4"/>
      <c r="M47" s="1">
        <v>0</v>
      </c>
      <c r="N47" s="1">
        <v>75.94</v>
      </c>
      <c r="O47" s="1">
        <v>1.06</v>
      </c>
      <c r="P47" s="1">
        <v>14</v>
      </c>
      <c r="Q47" s="1">
        <f>(K47+P47)</f>
        <v>26</v>
      </c>
      <c r="R47" s="1" t="s">
        <v>468</v>
      </c>
    </row>
    <row r="48" spans="1:18" s="14" customFormat="1" x14ac:dyDescent="0.25">
      <c r="A48" s="1">
        <v>2</v>
      </c>
      <c r="B48" s="1">
        <v>1023</v>
      </c>
      <c r="C48" s="1" t="s">
        <v>147</v>
      </c>
      <c r="D48" s="1" t="s">
        <v>148</v>
      </c>
      <c r="E48" s="1" t="s">
        <v>30</v>
      </c>
      <c r="F48" s="1" t="s">
        <v>149</v>
      </c>
      <c r="G48" s="1">
        <v>0</v>
      </c>
      <c r="H48" s="1">
        <v>75.150000000000006</v>
      </c>
      <c r="I48" s="1">
        <v>3.85</v>
      </c>
      <c r="J48" s="1">
        <v>1</v>
      </c>
      <c r="K48" s="1">
        <v>14</v>
      </c>
      <c r="L48" s="4"/>
      <c r="M48" s="1">
        <v>0</v>
      </c>
      <c r="N48" s="1">
        <v>75.27</v>
      </c>
      <c r="O48" s="1">
        <v>1.73</v>
      </c>
      <c r="P48" s="1">
        <v>12</v>
      </c>
      <c r="Q48" s="1">
        <f t="shared" ref="Q48:Q59" si="1">(K48+P48)</f>
        <v>26</v>
      </c>
      <c r="R48" s="1" t="s">
        <v>469</v>
      </c>
    </row>
    <row r="49" spans="1:17" s="14" customFormat="1" x14ac:dyDescent="0.25">
      <c r="A49" s="1">
        <v>30</v>
      </c>
      <c r="B49" s="1">
        <v>1019</v>
      </c>
      <c r="C49" s="1" t="s">
        <v>200</v>
      </c>
      <c r="D49" s="1" t="s">
        <v>159</v>
      </c>
      <c r="E49" s="1" t="s">
        <v>75</v>
      </c>
      <c r="F49" s="1" t="s">
        <v>149</v>
      </c>
      <c r="G49" s="1">
        <v>1</v>
      </c>
      <c r="H49" s="1">
        <v>73.34</v>
      </c>
      <c r="I49" s="1">
        <v>5.66</v>
      </c>
      <c r="J49" s="1">
        <v>3</v>
      </c>
      <c r="K49" s="1">
        <v>10.5</v>
      </c>
      <c r="L49" s="4"/>
      <c r="M49" s="1">
        <v>0</v>
      </c>
      <c r="N49" s="1">
        <v>74.16</v>
      </c>
      <c r="O49" s="1">
        <v>2.84</v>
      </c>
      <c r="P49" s="1">
        <v>11</v>
      </c>
      <c r="Q49" s="1">
        <f t="shared" si="1"/>
        <v>21.5</v>
      </c>
    </row>
    <row r="50" spans="1:17" s="14" customFormat="1" x14ac:dyDescent="0.25">
      <c r="A50" s="1"/>
      <c r="B50" s="1"/>
      <c r="C50" s="7" t="s">
        <v>508</v>
      </c>
      <c r="D50" s="7" t="s">
        <v>478</v>
      </c>
      <c r="E50" s="1" t="s">
        <v>75</v>
      </c>
      <c r="F50" s="1" t="s">
        <v>149</v>
      </c>
      <c r="G50" s="1" t="s">
        <v>385</v>
      </c>
      <c r="H50" s="1"/>
      <c r="I50" s="1"/>
      <c r="J50" s="1"/>
      <c r="K50" s="1"/>
      <c r="L50" s="4"/>
      <c r="M50" s="1">
        <v>1</v>
      </c>
      <c r="N50" s="1">
        <v>72.06</v>
      </c>
      <c r="O50" s="1">
        <v>4.9400000000000004</v>
      </c>
      <c r="P50" s="1">
        <v>10</v>
      </c>
      <c r="Q50" s="1">
        <f t="shared" si="1"/>
        <v>10</v>
      </c>
    </row>
    <row r="51" spans="1:17" x14ac:dyDescent="0.25">
      <c r="A51" s="1">
        <v>31</v>
      </c>
      <c r="B51" s="1">
        <v>1035</v>
      </c>
      <c r="C51" s="1" t="s">
        <v>201</v>
      </c>
      <c r="D51" s="1" t="s">
        <v>202</v>
      </c>
      <c r="E51" s="1" t="s">
        <v>30</v>
      </c>
      <c r="F51" s="1" t="s">
        <v>169</v>
      </c>
      <c r="G51" s="1">
        <v>1</v>
      </c>
      <c r="H51" s="1">
        <v>73.34</v>
      </c>
      <c r="I51" s="1">
        <v>5.66</v>
      </c>
      <c r="J51" s="1">
        <v>4</v>
      </c>
      <c r="K51" s="1">
        <v>10.5</v>
      </c>
      <c r="L51" s="4"/>
      <c r="M51" s="1">
        <v>1</v>
      </c>
      <c r="N51" s="1">
        <v>70.92</v>
      </c>
      <c r="O51" s="1"/>
      <c r="P51" s="1">
        <v>9</v>
      </c>
      <c r="Q51" s="1">
        <f t="shared" si="1"/>
        <v>19.5</v>
      </c>
    </row>
    <row r="52" spans="1:17" x14ac:dyDescent="0.25">
      <c r="A52" s="1">
        <v>32</v>
      </c>
      <c r="B52" s="1">
        <v>1024</v>
      </c>
      <c r="C52" s="1" t="s">
        <v>203</v>
      </c>
      <c r="D52" s="1" t="s">
        <v>204</v>
      </c>
      <c r="E52" s="1" t="s">
        <v>49</v>
      </c>
      <c r="F52" s="1" t="s">
        <v>149</v>
      </c>
      <c r="G52" s="1">
        <v>4</v>
      </c>
      <c r="H52" s="1">
        <v>74.02</v>
      </c>
      <c r="I52" s="1">
        <v>4.8</v>
      </c>
      <c r="J52" s="1">
        <v>12</v>
      </c>
      <c r="K52" s="1">
        <v>2</v>
      </c>
      <c r="L52" s="4"/>
      <c r="M52" s="1">
        <v>3</v>
      </c>
      <c r="N52" s="1">
        <v>64.3</v>
      </c>
      <c r="O52" s="1">
        <v>12.7</v>
      </c>
      <c r="P52" s="1">
        <v>8</v>
      </c>
      <c r="Q52" s="1">
        <f t="shared" si="1"/>
        <v>10</v>
      </c>
    </row>
    <row r="53" spans="1:17" x14ac:dyDescent="0.25">
      <c r="A53" s="1">
        <v>12</v>
      </c>
      <c r="B53" s="1">
        <v>1025</v>
      </c>
      <c r="C53" s="1" t="s">
        <v>172</v>
      </c>
      <c r="D53" s="1" t="s">
        <v>173</v>
      </c>
      <c r="E53" s="1" t="s">
        <v>75</v>
      </c>
      <c r="F53" s="1" t="s">
        <v>149</v>
      </c>
      <c r="G53" s="1">
        <v>1</v>
      </c>
      <c r="H53" s="1">
        <v>85.39</v>
      </c>
      <c r="I53" s="1">
        <v>6.39</v>
      </c>
      <c r="J53" s="1">
        <v>8</v>
      </c>
      <c r="K53" s="1">
        <v>6</v>
      </c>
      <c r="L53" s="4"/>
      <c r="M53" s="1">
        <v>4</v>
      </c>
      <c r="N53" s="1">
        <v>77.33</v>
      </c>
      <c r="O53" s="1">
        <v>0.33</v>
      </c>
      <c r="P53" s="1">
        <v>7</v>
      </c>
      <c r="Q53" s="1">
        <f t="shared" si="1"/>
        <v>13</v>
      </c>
    </row>
    <row r="54" spans="1:17" x14ac:dyDescent="0.25">
      <c r="A54" s="1">
        <v>9</v>
      </c>
      <c r="B54" s="1">
        <v>1032</v>
      </c>
      <c r="C54" s="1" t="s">
        <v>164</v>
      </c>
      <c r="D54" s="1" t="s">
        <v>165</v>
      </c>
      <c r="E54" s="1" t="s">
        <v>22</v>
      </c>
      <c r="F54" s="1" t="s">
        <v>166</v>
      </c>
      <c r="G54" s="1">
        <v>1</v>
      </c>
      <c r="H54" s="1">
        <v>72.959999999999994</v>
      </c>
      <c r="I54" s="1">
        <v>6.04</v>
      </c>
      <c r="J54" s="1">
        <v>7</v>
      </c>
      <c r="K54" s="1">
        <v>7</v>
      </c>
      <c r="L54" s="4"/>
      <c r="M54" s="1">
        <v>4</v>
      </c>
      <c r="N54" s="1">
        <v>76.55</v>
      </c>
      <c r="O54" s="1">
        <v>0.45</v>
      </c>
      <c r="P54" s="1">
        <v>6</v>
      </c>
      <c r="Q54" s="1">
        <f t="shared" si="1"/>
        <v>13</v>
      </c>
    </row>
    <row r="55" spans="1:17" x14ac:dyDescent="0.25">
      <c r="A55" s="1">
        <v>6</v>
      </c>
      <c r="B55" s="1">
        <v>1020</v>
      </c>
      <c r="C55" s="1" t="s">
        <v>158</v>
      </c>
      <c r="D55" s="1" t="s">
        <v>159</v>
      </c>
      <c r="E55" s="1" t="s">
        <v>75</v>
      </c>
      <c r="F55" s="1" t="s">
        <v>149</v>
      </c>
      <c r="G55" s="1">
        <v>1</v>
      </c>
      <c r="H55" s="1">
        <v>72.989999999999995</v>
      </c>
      <c r="I55" s="1">
        <v>6.01</v>
      </c>
      <c r="J55" s="1">
        <v>6</v>
      </c>
      <c r="K55" s="1">
        <v>8</v>
      </c>
      <c r="L55" s="4"/>
      <c r="M55" s="1">
        <v>4</v>
      </c>
      <c r="N55" s="1">
        <v>77.56</v>
      </c>
      <c r="O55" s="1">
        <v>0.56000000000000005</v>
      </c>
      <c r="P55" s="1">
        <v>5</v>
      </c>
      <c r="Q55" s="1">
        <f t="shared" si="1"/>
        <v>13</v>
      </c>
    </row>
    <row r="56" spans="1:17" x14ac:dyDescent="0.25">
      <c r="A56" s="1">
        <v>15</v>
      </c>
      <c r="B56" s="1">
        <v>1021</v>
      </c>
      <c r="C56" s="1" t="s">
        <v>167</v>
      </c>
      <c r="D56" s="1" t="s">
        <v>148</v>
      </c>
      <c r="E56" s="1" t="s">
        <v>30</v>
      </c>
      <c r="F56" s="1" t="s">
        <v>149</v>
      </c>
      <c r="G56" s="1">
        <v>1</v>
      </c>
      <c r="H56" s="1">
        <v>73.23</v>
      </c>
      <c r="I56" s="1">
        <v>5.77</v>
      </c>
      <c r="J56" s="1">
        <v>5</v>
      </c>
      <c r="K56" s="1">
        <v>9</v>
      </c>
      <c r="L56" s="4"/>
      <c r="M56" s="1">
        <v>4</v>
      </c>
      <c r="N56" s="1">
        <v>72.45</v>
      </c>
      <c r="O56" s="1">
        <v>4.55</v>
      </c>
      <c r="P56" s="1">
        <v>4</v>
      </c>
      <c r="Q56" s="1">
        <f t="shared" si="1"/>
        <v>13</v>
      </c>
    </row>
    <row r="57" spans="1:17" x14ac:dyDescent="0.25">
      <c r="A57" s="1">
        <v>24</v>
      </c>
      <c r="B57" s="1">
        <v>1036</v>
      </c>
      <c r="C57" s="1" t="s">
        <v>189</v>
      </c>
      <c r="D57" s="1" t="s">
        <v>190</v>
      </c>
      <c r="E57" s="1" t="s">
        <v>75</v>
      </c>
      <c r="F57" s="1" t="s">
        <v>169</v>
      </c>
      <c r="G57" s="1">
        <v>4</v>
      </c>
      <c r="H57" s="1">
        <v>76.97</v>
      </c>
      <c r="I57" s="1">
        <v>2.0299999999999998</v>
      </c>
      <c r="J57" s="1">
        <v>10</v>
      </c>
      <c r="K57" s="1">
        <v>4</v>
      </c>
      <c r="L57" s="4"/>
      <c r="M57" s="1">
        <v>8</v>
      </c>
      <c r="N57" s="1">
        <v>77.45</v>
      </c>
      <c r="O57" s="1">
        <v>0.45</v>
      </c>
      <c r="P57" s="1">
        <v>3</v>
      </c>
      <c r="Q57" s="1">
        <f t="shared" si="1"/>
        <v>7</v>
      </c>
    </row>
    <row r="58" spans="1:17" x14ac:dyDescent="0.25">
      <c r="A58" s="1">
        <v>18</v>
      </c>
      <c r="B58" s="1">
        <v>1027</v>
      </c>
      <c r="C58" s="1" t="s">
        <v>179</v>
      </c>
      <c r="D58" s="1" t="s">
        <v>180</v>
      </c>
      <c r="E58" s="1" t="s">
        <v>30</v>
      </c>
      <c r="F58" s="1" t="s">
        <v>149</v>
      </c>
      <c r="G58" s="1">
        <v>4</v>
      </c>
      <c r="H58" s="1">
        <v>75.400000000000006</v>
      </c>
      <c r="I58" s="1">
        <v>3.6</v>
      </c>
      <c r="J58" s="1">
        <v>11</v>
      </c>
      <c r="K58" s="1">
        <v>3</v>
      </c>
      <c r="L58" s="4"/>
      <c r="M58" s="1">
        <v>8</v>
      </c>
      <c r="N58" s="1">
        <v>75.06</v>
      </c>
      <c r="O58" s="1">
        <v>1.24</v>
      </c>
      <c r="P58" s="1">
        <v>2</v>
      </c>
      <c r="Q58" s="1">
        <f t="shared" si="1"/>
        <v>5</v>
      </c>
    </row>
    <row r="59" spans="1:17" x14ac:dyDescent="0.25">
      <c r="A59" s="1">
        <v>34</v>
      </c>
      <c r="B59" s="1">
        <v>1030</v>
      </c>
      <c r="C59" s="1" t="s">
        <v>187</v>
      </c>
      <c r="D59" s="1" t="s">
        <v>188</v>
      </c>
      <c r="E59" s="1" t="s">
        <v>12</v>
      </c>
      <c r="F59" s="1" t="s">
        <v>149</v>
      </c>
      <c r="G59" s="1">
        <v>2</v>
      </c>
      <c r="H59" s="1">
        <v>69.56</v>
      </c>
      <c r="I59" s="1">
        <v>9.44</v>
      </c>
      <c r="J59" s="1">
        <v>9</v>
      </c>
      <c r="K59" s="1">
        <v>5</v>
      </c>
      <c r="L59" s="4"/>
      <c r="M59" s="1">
        <v>9</v>
      </c>
      <c r="N59" s="1">
        <v>69.48</v>
      </c>
      <c r="O59" s="1">
        <v>7.52</v>
      </c>
      <c r="P59" s="1">
        <v>1</v>
      </c>
      <c r="Q59" s="1">
        <f t="shared" si="1"/>
        <v>6</v>
      </c>
    </row>
    <row r="60" spans="1:17" x14ac:dyDescent="0.25">
      <c r="A60" s="1">
        <v>26</v>
      </c>
      <c r="B60" s="1">
        <v>1031</v>
      </c>
      <c r="C60" s="1" t="s">
        <v>192</v>
      </c>
      <c r="D60" s="1" t="s">
        <v>193</v>
      </c>
      <c r="E60" s="1" t="s">
        <v>30</v>
      </c>
      <c r="F60" s="1" t="s">
        <v>194</v>
      </c>
      <c r="G60" s="1" t="s">
        <v>432</v>
      </c>
      <c r="H60" s="1"/>
      <c r="I60" s="1"/>
      <c r="J60" s="1"/>
      <c r="K60" s="1">
        <v>0</v>
      </c>
      <c r="L60" s="4"/>
      <c r="M60" s="1" t="s">
        <v>385</v>
      </c>
      <c r="N60" s="1"/>
      <c r="O60" s="1"/>
      <c r="P60" s="1"/>
    </row>
    <row r="61" spans="1:17" x14ac:dyDescent="0.25">
      <c r="A61" s="1"/>
      <c r="B61" s="1"/>
      <c r="C61" s="7"/>
      <c r="D61" s="7"/>
      <c r="E61" s="7"/>
      <c r="F61" s="7"/>
      <c r="G61" s="1"/>
      <c r="H61" s="1"/>
      <c r="I61" s="1"/>
      <c r="J61" s="1"/>
      <c r="K61" s="1"/>
      <c r="L61" s="4"/>
      <c r="M61" s="1"/>
      <c r="N61" s="1"/>
      <c r="O61" s="1"/>
      <c r="P61" s="1"/>
    </row>
    <row r="62" spans="1:17" x14ac:dyDescent="0.25">
      <c r="A62" s="1">
        <v>3</v>
      </c>
      <c r="B62" s="1">
        <v>1026</v>
      </c>
      <c r="C62" s="1" t="s">
        <v>150</v>
      </c>
      <c r="D62" s="1" t="s">
        <v>151</v>
      </c>
      <c r="E62" s="1" t="s">
        <v>49</v>
      </c>
      <c r="F62" s="1" t="s">
        <v>149</v>
      </c>
      <c r="G62" s="1" t="s">
        <v>385</v>
      </c>
      <c r="H62" s="1"/>
      <c r="I62" s="1"/>
      <c r="J62" s="1"/>
      <c r="K62" s="1"/>
      <c r="L62" s="4"/>
      <c r="M62" s="1" t="s">
        <v>385</v>
      </c>
      <c r="N62" s="1"/>
      <c r="O62" s="1"/>
      <c r="P62" s="1"/>
    </row>
    <row r="63" spans="1:17" x14ac:dyDescent="0.25">
      <c r="A63" s="1">
        <v>23</v>
      </c>
      <c r="B63" s="1">
        <v>1029</v>
      </c>
      <c r="C63" s="1" t="s">
        <v>187</v>
      </c>
      <c r="D63" s="1" t="s">
        <v>188</v>
      </c>
      <c r="E63" s="1" t="s">
        <v>12</v>
      </c>
      <c r="F63" s="1" t="s">
        <v>149</v>
      </c>
      <c r="G63" s="1" t="s">
        <v>385</v>
      </c>
      <c r="H63" s="1"/>
      <c r="I63" s="1"/>
      <c r="J63" s="1"/>
      <c r="K63" s="1"/>
      <c r="L63" s="4"/>
      <c r="M63" s="1" t="s">
        <v>385</v>
      </c>
      <c r="N63" s="1"/>
      <c r="O63" s="1"/>
      <c r="P63" s="1"/>
    </row>
    <row r="64" spans="1:17" x14ac:dyDescent="0.25">
      <c r="A64" s="1">
        <v>10</v>
      </c>
      <c r="B64" s="1">
        <v>1037</v>
      </c>
      <c r="C64" s="1" t="s">
        <v>167</v>
      </c>
      <c r="D64" s="1" t="s">
        <v>168</v>
      </c>
      <c r="E64" s="1" t="s">
        <v>30</v>
      </c>
      <c r="F64" s="1" t="s">
        <v>169</v>
      </c>
      <c r="G64" s="1" t="s">
        <v>385</v>
      </c>
      <c r="H64" s="1"/>
      <c r="I64" s="1"/>
      <c r="J64" s="1"/>
      <c r="K64" s="1"/>
      <c r="L64" s="4"/>
      <c r="M64" s="1" t="s">
        <v>385</v>
      </c>
      <c r="N64" s="1"/>
      <c r="O64" s="1"/>
      <c r="P64" s="1"/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4"/>
      <c r="M65" s="1"/>
      <c r="N65" s="1"/>
      <c r="O65" s="1"/>
      <c r="P65" s="1"/>
    </row>
  </sheetData>
  <sortState ref="A17:P23">
    <sortCondition ref="O17:O23"/>
    <sortCondition ref="P17:P23"/>
  </sortState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C18" sqref="C18"/>
    </sheetView>
  </sheetViews>
  <sheetFormatPr defaultRowHeight="15" x14ac:dyDescent="0.25"/>
  <cols>
    <col min="3" max="3" width="19.5703125" bestFit="1" customWidth="1"/>
    <col min="4" max="4" width="28.5703125" bestFit="1" customWidth="1"/>
    <col min="6" max="6" width="13.85546875" bestFit="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3" spans="1:8" x14ac:dyDescent="0.25">
      <c r="A3" t="s">
        <v>206</v>
      </c>
    </row>
    <row r="4" spans="1:8" x14ac:dyDescent="0.25">
      <c r="A4" t="s">
        <v>207</v>
      </c>
    </row>
    <row r="5" spans="1:8" x14ac:dyDescent="0.25">
      <c r="A5" t="s">
        <v>4</v>
      </c>
    </row>
    <row r="7" spans="1:8" x14ac:dyDescent="0.25">
      <c r="A7" s="1" t="s">
        <v>5</v>
      </c>
      <c r="B7" s="1" t="s">
        <v>6</v>
      </c>
      <c r="C7" s="1" t="s">
        <v>7</v>
      </c>
      <c r="D7" s="1" t="s">
        <v>8</v>
      </c>
      <c r="E7" s="1" t="s">
        <v>9</v>
      </c>
      <c r="F7" s="1" t="s">
        <v>35</v>
      </c>
      <c r="G7" s="2" t="s">
        <v>322</v>
      </c>
      <c r="H7" s="2" t="s">
        <v>323</v>
      </c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>
        <v>1</v>
      </c>
      <c r="B9" s="1">
        <v>205</v>
      </c>
      <c r="C9" s="1" t="s">
        <v>208</v>
      </c>
      <c r="D9" s="1" t="s">
        <v>209</v>
      </c>
      <c r="E9" s="1" t="s">
        <v>210</v>
      </c>
      <c r="F9" s="1" t="s">
        <v>211</v>
      </c>
      <c r="G9" s="1" t="s">
        <v>385</v>
      </c>
      <c r="H9" s="1"/>
    </row>
    <row r="10" spans="1:8" x14ac:dyDescent="0.25">
      <c r="A10" s="1">
        <v>2</v>
      </c>
      <c r="B10" s="1">
        <v>202</v>
      </c>
      <c r="C10" s="1" t="s">
        <v>212</v>
      </c>
      <c r="D10" s="1" t="s">
        <v>213</v>
      </c>
      <c r="E10" s="1" t="s">
        <v>49</v>
      </c>
      <c r="F10" s="1" t="s">
        <v>211</v>
      </c>
      <c r="G10" s="1">
        <v>0</v>
      </c>
      <c r="H10" s="1">
        <v>61</v>
      </c>
    </row>
    <row r="11" spans="1:8" x14ac:dyDescent="0.25">
      <c r="A11" s="1">
        <v>3</v>
      </c>
      <c r="B11" s="1">
        <v>200</v>
      </c>
      <c r="C11" s="1" t="s">
        <v>214</v>
      </c>
      <c r="D11" s="1" t="s">
        <v>215</v>
      </c>
      <c r="E11" s="1" t="s">
        <v>210</v>
      </c>
      <c r="F11" s="1" t="s">
        <v>211</v>
      </c>
      <c r="G11" s="1">
        <v>0</v>
      </c>
      <c r="H11" s="1">
        <v>59.11</v>
      </c>
    </row>
    <row r="12" spans="1:8" x14ac:dyDescent="0.25">
      <c r="A12" s="1">
        <v>4</v>
      </c>
      <c r="B12" s="1">
        <v>201</v>
      </c>
      <c r="C12" s="1" t="s">
        <v>216</v>
      </c>
      <c r="D12" s="1" t="s">
        <v>217</v>
      </c>
      <c r="E12" s="1" t="s">
        <v>75</v>
      </c>
      <c r="F12" s="1" t="s">
        <v>211</v>
      </c>
      <c r="G12" s="1">
        <v>0</v>
      </c>
      <c r="H12" s="1">
        <v>78.459999999999994</v>
      </c>
    </row>
    <row r="13" spans="1:8" x14ac:dyDescent="0.25">
      <c r="A13" s="1">
        <v>5</v>
      </c>
      <c r="B13" s="1">
        <v>204</v>
      </c>
      <c r="C13" s="1" t="s">
        <v>218</v>
      </c>
      <c r="D13" s="1" t="s">
        <v>219</v>
      </c>
      <c r="E13" s="1" t="s">
        <v>75</v>
      </c>
      <c r="F13" s="1" t="s">
        <v>211</v>
      </c>
      <c r="G13" s="1" t="s">
        <v>385</v>
      </c>
      <c r="H13" s="1"/>
    </row>
    <row r="14" spans="1:8" x14ac:dyDescent="0.25">
      <c r="A14" s="1">
        <v>6</v>
      </c>
      <c r="B14" s="1">
        <v>203</v>
      </c>
      <c r="C14" s="1" t="s">
        <v>208</v>
      </c>
      <c r="D14" s="1" t="s">
        <v>220</v>
      </c>
      <c r="E14" s="1" t="s">
        <v>210</v>
      </c>
      <c r="F14" s="1" t="s">
        <v>211</v>
      </c>
      <c r="G14" s="1" t="s">
        <v>385</v>
      </c>
      <c r="H14" s="1"/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A6" sqref="A6"/>
    </sheetView>
  </sheetViews>
  <sheetFormatPr defaultRowHeight="15" x14ac:dyDescent="0.25"/>
  <cols>
    <col min="3" max="3" width="23" bestFit="1" customWidth="1"/>
    <col min="4" max="4" width="32.42578125" bestFit="1" customWidth="1"/>
    <col min="5" max="5" width="10" bestFit="1" customWidth="1"/>
    <col min="6" max="6" width="14.710937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221</v>
      </c>
    </row>
    <row r="4" spans="1:10" x14ac:dyDescent="0.25">
      <c r="A4" t="s">
        <v>222</v>
      </c>
    </row>
    <row r="5" spans="1:10" x14ac:dyDescent="0.25">
      <c r="A5" t="s">
        <v>4</v>
      </c>
    </row>
    <row r="7" spans="1:10" x14ac:dyDescent="0.25">
      <c r="A7" s="1" t="s">
        <v>5</v>
      </c>
      <c r="B7" s="1" t="s">
        <v>6</v>
      </c>
      <c r="C7" s="1" t="s">
        <v>7</v>
      </c>
      <c r="D7" s="1" t="s">
        <v>8</v>
      </c>
      <c r="E7" s="1" t="s">
        <v>9</v>
      </c>
      <c r="F7" s="1" t="s">
        <v>35</v>
      </c>
      <c r="G7" s="2" t="s">
        <v>322</v>
      </c>
      <c r="H7" s="2" t="s">
        <v>323</v>
      </c>
      <c r="I7" s="2" t="s">
        <v>324</v>
      </c>
      <c r="J7" s="2" t="s">
        <v>325</v>
      </c>
    </row>
    <row r="8" spans="1:10" x14ac:dyDescent="0.25">
      <c r="A8" s="1">
        <v>12</v>
      </c>
      <c r="B8" s="1">
        <v>602</v>
      </c>
      <c r="C8" s="1" t="s">
        <v>212</v>
      </c>
      <c r="D8" s="1" t="s">
        <v>243</v>
      </c>
      <c r="E8" s="1" t="s">
        <v>49</v>
      </c>
      <c r="F8" s="1" t="s">
        <v>224</v>
      </c>
      <c r="G8" s="6">
        <v>0</v>
      </c>
      <c r="H8" s="6">
        <v>56.33</v>
      </c>
      <c r="I8" s="6">
        <v>0.67</v>
      </c>
      <c r="J8" s="6">
        <v>1</v>
      </c>
    </row>
    <row r="9" spans="1:10" x14ac:dyDescent="0.25">
      <c r="A9" s="1">
        <v>6</v>
      </c>
      <c r="B9" s="1">
        <v>609</v>
      </c>
      <c r="C9" s="1" t="s">
        <v>232</v>
      </c>
      <c r="D9" s="1" t="s">
        <v>233</v>
      </c>
      <c r="E9" s="1" t="s">
        <v>75</v>
      </c>
      <c r="F9" s="1" t="s">
        <v>224</v>
      </c>
      <c r="G9" s="6">
        <v>0</v>
      </c>
      <c r="H9" s="6">
        <v>57.71</v>
      </c>
      <c r="I9" s="6">
        <v>0.71</v>
      </c>
      <c r="J9" s="6">
        <v>2</v>
      </c>
    </row>
    <row r="10" spans="1:10" x14ac:dyDescent="0.25">
      <c r="A10" s="1">
        <v>5</v>
      </c>
      <c r="B10" s="1">
        <v>603</v>
      </c>
      <c r="C10" s="1" t="s">
        <v>214</v>
      </c>
      <c r="D10" s="1" t="s">
        <v>231</v>
      </c>
      <c r="E10" s="1" t="s">
        <v>12</v>
      </c>
      <c r="F10" s="1" t="s">
        <v>224</v>
      </c>
      <c r="G10" s="6">
        <v>0</v>
      </c>
      <c r="H10" s="6">
        <v>56.56</v>
      </c>
      <c r="I10" s="6">
        <v>0.74</v>
      </c>
      <c r="J10" s="6">
        <v>3</v>
      </c>
    </row>
    <row r="11" spans="1:10" x14ac:dyDescent="0.25">
      <c r="A11" s="1">
        <v>11</v>
      </c>
      <c r="B11" s="1">
        <v>608</v>
      </c>
      <c r="C11" s="1" t="s">
        <v>241</v>
      </c>
      <c r="D11" s="1" t="s">
        <v>242</v>
      </c>
      <c r="E11" s="1" t="s">
        <v>30</v>
      </c>
      <c r="F11" s="1" t="s">
        <v>224</v>
      </c>
      <c r="G11" s="6">
        <v>0</v>
      </c>
      <c r="H11" s="6">
        <v>56.02</v>
      </c>
      <c r="I11" s="6">
        <v>0.94</v>
      </c>
      <c r="J11" s="6">
        <v>4</v>
      </c>
    </row>
    <row r="12" spans="1:10" x14ac:dyDescent="0.25">
      <c r="A12" s="1">
        <v>8</v>
      </c>
      <c r="B12" s="1">
        <v>610</v>
      </c>
      <c r="C12" s="1" t="s">
        <v>235</v>
      </c>
      <c r="D12" s="1" t="s">
        <v>236</v>
      </c>
      <c r="E12" s="1" t="s">
        <v>12</v>
      </c>
      <c r="F12" s="1" t="s">
        <v>224</v>
      </c>
      <c r="G12" s="6">
        <v>0</v>
      </c>
      <c r="H12" s="6">
        <v>55.9</v>
      </c>
      <c r="I12" s="6">
        <v>1.1100000000000001</v>
      </c>
      <c r="J12" s="6">
        <v>5</v>
      </c>
    </row>
    <row r="13" spans="1:10" x14ac:dyDescent="0.25">
      <c r="A13" s="1">
        <v>13</v>
      </c>
      <c r="B13" s="1">
        <v>605</v>
      </c>
      <c r="C13" s="1" t="s">
        <v>244</v>
      </c>
      <c r="D13" s="1" t="s">
        <v>245</v>
      </c>
      <c r="E13" s="1" t="s">
        <v>49</v>
      </c>
      <c r="F13" s="1" t="s">
        <v>224</v>
      </c>
      <c r="G13" s="6">
        <v>0</v>
      </c>
      <c r="H13" s="6">
        <v>54.9</v>
      </c>
      <c r="I13" s="6">
        <v>2.1</v>
      </c>
      <c r="J13" s="6">
        <v>6</v>
      </c>
    </row>
    <row r="14" spans="1:10" x14ac:dyDescent="0.25">
      <c r="A14" s="1">
        <v>4</v>
      </c>
      <c r="B14" s="1">
        <v>600</v>
      </c>
      <c r="C14" s="1" t="s">
        <v>229</v>
      </c>
      <c r="D14" s="1" t="s">
        <v>230</v>
      </c>
      <c r="E14" s="1" t="s">
        <v>12</v>
      </c>
      <c r="F14" s="1" t="s">
        <v>224</v>
      </c>
      <c r="G14" s="6">
        <v>0</v>
      </c>
      <c r="H14" s="6">
        <v>54.85</v>
      </c>
      <c r="I14" s="6">
        <v>2.15</v>
      </c>
      <c r="J14" s="6">
        <v>7</v>
      </c>
    </row>
    <row r="15" spans="1:10" x14ac:dyDescent="0.25">
      <c r="A15" s="1">
        <v>9</v>
      </c>
      <c r="B15" s="1">
        <v>607</v>
      </c>
      <c r="C15" s="1" t="s">
        <v>237</v>
      </c>
      <c r="D15" s="1" t="s">
        <v>238</v>
      </c>
      <c r="E15" s="1" t="s">
        <v>75</v>
      </c>
      <c r="F15" s="1" t="s">
        <v>224</v>
      </c>
      <c r="G15" s="6">
        <v>0</v>
      </c>
      <c r="H15" s="6">
        <v>59.49</v>
      </c>
      <c r="I15" s="6">
        <v>2.4900000000000002</v>
      </c>
      <c r="J15" s="6">
        <v>8</v>
      </c>
    </row>
    <row r="16" spans="1:10" x14ac:dyDescent="0.25">
      <c r="A16" s="1">
        <v>2</v>
      </c>
      <c r="B16" s="1">
        <v>611</v>
      </c>
      <c r="C16" s="1" t="s">
        <v>225</v>
      </c>
      <c r="D16" s="1" t="s">
        <v>226</v>
      </c>
      <c r="E16" s="1" t="s">
        <v>30</v>
      </c>
      <c r="F16" s="1" t="s">
        <v>224</v>
      </c>
      <c r="G16" s="6">
        <v>0</v>
      </c>
      <c r="H16" s="6">
        <v>54.33</v>
      </c>
      <c r="I16" s="6">
        <v>2.67</v>
      </c>
      <c r="J16" s="6">
        <v>9</v>
      </c>
    </row>
    <row r="17" spans="1:10" x14ac:dyDescent="0.25">
      <c r="A17" s="1"/>
      <c r="B17" s="1"/>
      <c r="C17" s="7" t="s">
        <v>474</v>
      </c>
      <c r="D17" s="7" t="s">
        <v>475</v>
      </c>
      <c r="E17" s="1" t="s">
        <v>22</v>
      </c>
      <c r="F17" s="1" t="s">
        <v>224</v>
      </c>
      <c r="G17" s="6">
        <v>0</v>
      </c>
      <c r="H17" s="6">
        <v>54.32</v>
      </c>
      <c r="I17" s="6">
        <v>2.68</v>
      </c>
      <c r="J17" s="6">
        <v>10</v>
      </c>
    </row>
    <row r="18" spans="1:10" x14ac:dyDescent="0.25">
      <c r="A18" s="1">
        <v>3</v>
      </c>
      <c r="B18" s="1">
        <v>601</v>
      </c>
      <c r="C18" s="1" t="s">
        <v>227</v>
      </c>
      <c r="D18" s="1" t="s">
        <v>228</v>
      </c>
      <c r="E18" s="1" t="s">
        <v>22</v>
      </c>
      <c r="F18" s="1" t="s">
        <v>224</v>
      </c>
      <c r="G18" s="6">
        <v>1</v>
      </c>
      <c r="H18" s="6">
        <v>50.91</v>
      </c>
      <c r="I18" s="6">
        <v>6.09</v>
      </c>
      <c r="J18" s="6">
        <v>11</v>
      </c>
    </row>
    <row r="19" spans="1:10" x14ac:dyDescent="0.25">
      <c r="A19" s="1">
        <v>10</v>
      </c>
      <c r="B19" s="1">
        <v>613</v>
      </c>
      <c r="C19" s="1" t="s">
        <v>239</v>
      </c>
      <c r="D19" s="1" t="s">
        <v>240</v>
      </c>
      <c r="E19" s="1" t="s">
        <v>12</v>
      </c>
      <c r="F19" s="1" t="s">
        <v>224</v>
      </c>
      <c r="G19" s="6">
        <v>1</v>
      </c>
      <c r="H19" s="6">
        <v>63.91</v>
      </c>
      <c r="I19" s="6">
        <v>6.91</v>
      </c>
      <c r="J19" s="6">
        <v>12</v>
      </c>
    </row>
    <row r="20" spans="1:10" x14ac:dyDescent="0.25">
      <c r="A20" s="1">
        <v>14</v>
      </c>
      <c r="B20" s="1">
        <v>606</v>
      </c>
      <c r="C20" s="1" t="s">
        <v>208</v>
      </c>
      <c r="D20" s="1" t="s">
        <v>246</v>
      </c>
      <c r="E20" s="1" t="s">
        <v>12</v>
      </c>
      <c r="F20" s="1" t="s">
        <v>224</v>
      </c>
      <c r="G20" s="6">
        <v>1</v>
      </c>
      <c r="H20" s="6">
        <v>49.57</v>
      </c>
      <c r="I20" s="6">
        <v>7.22</v>
      </c>
      <c r="J20" s="6">
        <v>13</v>
      </c>
    </row>
    <row r="21" spans="1:10" x14ac:dyDescent="0.25">
      <c r="A21" s="1">
        <v>7</v>
      </c>
      <c r="B21" s="1">
        <v>604</v>
      </c>
      <c r="C21" s="1" t="s">
        <v>208</v>
      </c>
      <c r="D21" s="1" t="s">
        <v>223</v>
      </c>
      <c r="E21" s="1" t="s">
        <v>12</v>
      </c>
      <c r="F21" s="1" t="s">
        <v>224</v>
      </c>
      <c r="G21" s="6">
        <v>2</v>
      </c>
      <c r="H21" s="6">
        <v>48.9</v>
      </c>
      <c r="I21" s="6">
        <v>8.1</v>
      </c>
      <c r="J21" s="6">
        <v>14</v>
      </c>
    </row>
    <row r="22" spans="1:10" x14ac:dyDescent="0.25">
      <c r="A22" s="1">
        <v>1</v>
      </c>
      <c r="B22" s="1">
        <v>612</v>
      </c>
      <c r="C22" s="1" t="s">
        <v>208</v>
      </c>
      <c r="D22" s="1" t="s">
        <v>234</v>
      </c>
      <c r="E22" s="1" t="s">
        <v>12</v>
      </c>
      <c r="F22" s="1" t="s">
        <v>224</v>
      </c>
      <c r="G22" s="1" t="s">
        <v>432</v>
      </c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ortState ref="A8:K23">
    <sortCondition ref="G8:G23"/>
    <sortCondition ref="I8:I23"/>
  </sortState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A21" sqref="A21"/>
    </sheetView>
  </sheetViews>
  <sheetFormatPr defaultRowHeight="15" x14ac:dyDescent="0.25"/>
  <cols>
    <col min="3" max="3" width="18.140625" bestFit="1" customWidth="1"/>
    <col min="4" max="4" width="29.42578125" bestFit="1" customWidth="1"/>
    <col min="6" max="6" width="16.28515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247</v>
      </c>
    </row>
    <row r="4" spans="1:10" x14ac:dyDescent="0.25">
      <c r="A4" t="s">
        <v>248</v>
      </c>
    </row>
    <row r="5" spans="1:10" x14ac:dyDescent="0.25">
      <c r="A5" t="s">
        <v>4</v>
      </c>
    </row>
    <row r="7" spans="1:10" x14ac:dyDescent="0.25">
      <c r="A7" s="1" t="s">
        <v>5</v>
      </c>
      <c r="B7" s="1" t="s">
        <v>6</v>
      </c>
      <c r="C7" s="1" t="s">
        <v>7</v>
      </c>
      <c r="D7" s="1" t="s">
        <v>8</v>
      </c>
      <c r="E7" s="1" t="s">
        <v>9</v>
      </c>
      <c r="F7" s="1" t="s">
        <v>35</v>
      </c>
      <c r="G7" s="2" t="s">
        <v>322</v>
      </c>
      <c r="H7" s="2" t="s">
        <v>323</v>
      </c>
      <c r="I7" s="2" t="s">
        <v>324</v>
      </c>
      <c r="J7" s="2" t="s">
        <v>325</v>
      </c>
    </row>
    <row r="8" spans="1:10" s="14" customFormat="1" x14ac:dyDescent="0.25">
      <c r="A8" s="1"/>
      <c r="B8" s="1"/>
      <c r="C8" s="1" t="s">
        <v>255</v>
      </c>
      <c r="D8" s="7" t="s">
        <v>478</v>
      </c>
      <c r="E8" s="1" t="s">
        <v>30</v>
      </c>
      <c r="F8" s="1" t="s">
        <v>251</v>
      </c>
      <c r="G8" s="1">
        <v>0</v>
      </c>
      <c r="H8" s="1">
        <v>57.17</v>
      </c>
      <c r="I8" s="1">
        <v>0.17</v>
      </c>
      <c r="J8" s="1">
        <v>1</v>
      </c>
    </row>
    <row r="9" spans="1:10" x14ac:dyDescent="0.25">
      <c r="A9" s="1">
        <v>2</v>
      </c>
      <c r="B9" s="1">
        <v>704</v>
      </c>
      <c r="C9" s="1" t="s">
        <v>252</v>
      </c>
      <c r="D9" s="1" t="s">
        <v>253</v>
      </c>
      <c r="E9" s="1" t="s">
        <v>49</v>
      </c>
      <c r="F9" s="1" t="s">
        <v>251</v>
      </c>
      <c r="G9" s="1">
        <v>0</v>
      </c>
      <c r="H9" s="1">
        <v>54.38</v>
      </c>
      <c r="I9" s="1">
        <v>2.62</v>
      </c>
      <c r="J9" s="1">
        <v>2</v>
      </c>
    </row>
    <row r="10" spans="1:10" x14ac:dyDescent="0.25">
      <c r="A10" s="1">
        <v>8</v>
      </c>
      <c r="B10" s="1">
        <v>705</v>
      </c>
      <c r="C10" s="1" t="s">
        <v>252</v>
      </c>
      <c r="D10" s="1" t="s">
        <v>263</v>
      </c>
      <c r="E10" s="1" t="s">
        <v>49</v>
      </c>
      <c r="F10" s="1" t="s">
        <v>251</v>
      </c>
      <c r="G10" s="1">
        <v>0</v>
      </c>
      <c r="H10" s="1">
        <v>54.27</v>
      </c>
      <c r="I10" s="1">
        <v>2.73</v>
      </c>
      <c r="J10" s="1">
        <v>3</v>
      </c>
    </row>
    <row r="11" spans="1:10" x14ac:dyDescent="0.25">
      <c r="A11" s="1">
        <v>7</v>
      </c>
      <c r="B11" s="1">
        <v>707</v>
      </c>
      <c r="C11" s="1" t="s">
        <v>261</v>
      </c>
      <c r="D11" s="1" t="s">
        <v>262</v>
      </c>
      <c r="E11" s="1" t="s">
        <v>12</v>
      </c>
      <c r="F11" s="1" t="s">
        <v>251</v>
      </c>
      <c r="G11" s="1">
        <v>0</v>
      </c>
      <c r="H11" s="1">
        <v>53.56</v>
      </c>
      <c r="I11" s="1">
        <v>3.44</v>
      </c>
      <c r="J11" s="1">
        <v>4</v>
      </c>
    </row>
    <row r="12" spans="1:10" x14ac:dyDescent="0.25">
      <c r="A12" s="1">
        <v>6</v>
      </c>
      <c r="B12" s="1">
        <v>703</v>
      </c>
      <c r="C12" s="1" t="s">
        <v>259</v>
      </c>
      <c r="D12" s="1" t="s">
        <v>260</v>
      </c>
      <c r="E12" s="1" t="s">
        <v>49</v>
      </c>
      <c r="F12" s="1" t="s">
        <v>251</v>
      </c>
      <c r="G12" s="1">
        <v>0</v>
      </c>
      <c r="H12" s="1">
        <v>60.46</v>
      </c>
      <c r="I12" s="1">
        <v>3.46</v>
      </c>
      <c r="J12" s="1">
        <v>5</v>
      </c>
    </row>
    <row r="13" spans="1:10" x14ac:dyDescent="0.25">
      <c r="A13" s="1"/>
      <c r="B13" s="1"/>
      <c r="C13" s="1" t="s">
        <v>477</v>
      </c>
      <c r="D13" s="1" t="s">
        <v>476</v>
      </c>
      <c r="E13" s="1" t="s">
        <v>49</v>
      </c>
      <c r="F13" s="1" t="s">
        <v>251</v>
      </c>
      <c r="G13" s="1">
        <v>0</v>
      </c>
      <c r="H13" s="1">
        <v>53.05</v>
      </c>
      <c r="I13" s="1">
        <v>3.95</v>
      </c>
      <c r="J13" s="1">
        <v>6</v>
      </c>
    </row>
    <row r="14" spans="1:10" x14ac:dyDescent="0.25">
      <c r="A14" s="1">
        <v>5</v>
      </c>
      <c r="B14" s="1">
        <v>706</v>
      </c>
      <c r="C14" s="1" t="s">
        <v>257</v>
      </c>
      <c r="D14" s="1" t="s">
        <v>258</v>
      </c>
      <c r="E14" s="1" t="s">
        <v>75</v>
      </c>
      <c r="F14" s="1" t="s">
        <v>251</v>
      </c>
      <c r="G14" s="1">
        <v>1</v>
      </c>
      <c r="H14" s="1">
        <v>52.44</v>
      </c>
      <c r="I14" s="1">
        <v>4.5599999999999996</v>
      </c>
      <c r="J14" s="1">
        <v>7</v>
      </c>
    </row>
    <row r="15" spans="1:10" x14ac:dyDescent="0.25">
      <c r="A15" s="1">
        <v>1</v>
      </c>
      <c r="B15" s="1">
        <v>701</v>
      </c>
      <c r="C15" s="1" t="s">
        <v>249</v>
      </c>
      <c r="D15" s="1" t="s">
        <v>250</v>
      </c>
      <c r="E15" s="1" t="s">
        <v>12</v>
      </c>
      <c r="F15" s="1" t="s">
        <v>251</v>
      </c>
      <c r="G15" s="1">
        <v>1</v>
      </c>
      <c r="H15" s="1">
        <v>54.41</v>
      </c>
      <c r="I15" s="1">
        <v>7.59</v>
      </c>
      <c r="J15" s="1">
        <v>8</v>
      </c>
    </row>
    <row r="16" spans="1:10" s="14" customFormat="1" x14ac:dyDescent="0.25">
      <c r="A16" s="1">
        <v>3</v>
      </c>
      <c r="B16" s="1">
        <v>702</v>
      </c>
      <c r="C16" s="1" t="s">
        <v>227</v>
      </c>
      <c r="D16" s="1" t="s">
        <v>254</v>
      </c>
      <c r="E16" s="1" t="s">
        <v>22</v>
      </c>
      <c r="F16" s="1" t="s">
        <v>251</v>
      </c>
      <c r="G16" s="1">
        <v>4</v>
      </c>
      <c r="H16" s="1">
        <v>57.26</v>
      </c>
      <c r="I16" s="1">
        <v>0.26</v>
      </c>
      <c r="J16" s="1">
        <v>9</v>
      </c>
    </row>
    <row r="17" spans="1:10" x14ac:dyDescent="0.25">
      <c r="A17" s="1">
        <v>4</v>
      </c>
      <c r="B17" s="1">
        <v>708</v>
      </c>
      <c r="C17" s="1" t="s">
        <v>255</v>
      </c>
      <c r="D17" s="1" t="s">
        <v>256</v>
      </c>
      <c r="E17" s="1" t="s">
        <v>30</v>
      </c>
      <c r="F17" s="1" t="s">
        <v>251</v>
      </c>
      <c r="G17" s="1" t="s">
        <v>385</v>
      </c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2"/>
      <c r="H18" s="2"/>
      <c r="I18" s="2"/>
      <c r="J18" s="2"/>
    </row>
    <row r="19" spans="1:10" x14ac:dyDescent="0.25">
      <c r="A19" s="1"/>
      <c r="B19" s="1"/>
      <c r="C19" s="1"/>
      <c r="D19" s="1"/>
      <c r="E19" s="1"/>
      <c r="F19" s="1"/>
      <c r="G19" s="2"/>
      <c r="H19" s="2"/>
      <c r="I19" s="2"/>
      <c r="J19" s="2"/>
    </row>
  </sheetData>
  <sortState ref="A8:O19">
    <sortCondition ref="G8:G19"/>
    <sortCondition ref="I8:I19"/>
  </sortState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F2" sqref="F2"/>
    </sheetView>
  </sheetViews>
  <sheetFormatPr defaultRowHeight="15" x14ac:dyDescent="0.25"/>
  <cols>
    <col min="3" max="3" width="25" bestFit="1" customWidth="1"/>
    <col min="4" max="4" width="30.140625" bestFit="1" customWidth="1"/>
    <col min="6" max="6" width="19.28515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264</v>
      </c>
    </row>
    <row r="4" spans="1:10" x14ac:dyDescent="0.25">
      <c r="A4" t="s">
        <v>265</v>
      </c>
    </row>
    <row r="5" spans="1:10" x14ac:dyDescent="0.25">
      <c r="A5" t="s">
        <v>4</v>
      </c>
    </row>
    <row r="7" spans="1:10" x14ac:dyDescent="0.25">
      <c r="A7" s="1" t="s">
        <v>5</v>
      </c>
      <c r="B7" s="1" t="s">
        <v>6</v>
      </c>
      <c r="C7" s="1" t="s">
        <v>7</v>
      </c>
      <c r="D7" s="1" t="s">
        <v>8</v>
      </c>
      <c r="E7" s="1" t="s">
        <v>9</v>
      </c>
      <c r="F7" s="1" t="s">
        <v>35</v>
      </c>
      <c r="G7" s="2" t="s">
        <v>322</v>
      </c>
      <c r="H7" s="2" t="s">
        <v>323</v>
      </c>
      <c r="I7" s="2" t="s">
        <v>324</v>
      </c>
      <c r="J7" s="2" t="s">
        <v>325</v>
      </c>
    </row>
    <row r="8" spans="1:10" x14ac:dyDescent="0.25">
      <c r="A8" s="1">
        <v>3</v>
      </c>
      <c r="B8" s="1">
        <v>802</v>
      </c>
      <c r="C8" s="1" t="s">
        <v>269</v>
      </c>
      <c r="D8" s="1" t="s">
        <v>270</v>
      </c>
      <c r="E8" s="1" t="s">
        <v>30</v>
      </c>
      <c r="F8" s="1" t="s">
        <v>271</v>
      </c>
      <c r="G8" s="6">
        <v>0</v>
      </c>
      <c r="H8" s="6">
        <v>68.89</v>
      </c>
      <c r="I8" s="6">
        <v>1.1100000000000001</v>
      </c>
      <c r="J8" s="6">
        <v>1</v>
      </c>
    </row>
    <row r="9" spans="1:10" x14ac:dyDescent="0.25">
      <c r="A9" s="1">
        <v>4</v>
      </c>
      <c r="B9" s="1">
        <v>809</v>
      </c>
      <c r="C9" s="1" t="s">
        <v>237</v>
      </c>
      <c r="D9" s="1" t="s">
        <v>272</v>
      </c>
      <c r="E9" s="1" t="s">
        <v>75</v>
      </c>
      <c r="F9" s="1" t="s">
        <v>271</v>
      </c>
      <c r="G9" s="6">
        <v>0</v>
      </c>
      <c r="H9" s="6">
        <v>72.400000000000006</v>
      </c>
      <c r="I9" s="6">
        <v>2.4</v>
      </c>
      <c r="J9" s="6">
        <v>2</v>
      </c>
    </row>
    <row r="10" spans="1:10" x14ac:dyDescent="0.25">
      <c r="A10" s="1">
        <v>11</v>
      </c>
      <c r="B10" s="1">
        <v>810</v>
      </c>
      <c r="C10" s="1" t="s">
        <v>282</v>
      </c>
      <c r="D10" s="1" t="s">
        <v>283</v>
      </c>
      <c r="E10" s="1" t="s">
        <v>30</v>
      </c>
      <c r="F10" s="1" t="s">
        <v>271</v>
      </c>
      <c r="G10" s="6">
        <v>0</v>
      </c>
      <c r="H10" s="6">
        <v>72.650000000000006</v>
      </c>
      <c r="I10" s="6">
        <v>2.65</v>
      </c>
      <c r="J10" s="6">
        <v>3</v>
      </c>
    </row>
    <row r="11" spans="1:10" x14ac:dyDescent="0.25">
      <c r="A11" s="1">
        <v>5</v>
      </c>
      <c r="B11" s="1">
        <v>801</v>
      </c>
      <c r="C11" s="1" t="s">
        <v>273</v>
      </c>
      <c r="D11" s="1" t="s">
        <v>274</v>
      </c>
      <c r="E11" s="1" t="s">
        <v>12</v>
      </c>
      <c r="F11" s="1" t="s">
        <v>271</v>
      </c>
      <c r="G11" s="6">
        <v>0</v>
      </c>
      <c r="H11" s="6">
        <v>73.87</v>
      </c>
      <c r="I11" s="6">
        <v>3.87</v>
      </c>
      <c r="J11" s="6">
        <v>4</v>
      </c>
    </row>
    <row r="12" spans="1:10" x14ac:dyDescent="0.25">
      <c r="A12" s="1"/>
      <c r="B12" s="1"/>
      <c r="C12" s="7" t="s">
        <v>482</v>
      </c>
      <c r="D12" s="7" t="s">
        <v>481</v>
      </c>
      <c r="E12" s="7" t="s">
        <v>49</v>
      </c>
      <c r="F12" s="1" t="s">
        <v>271</v>
      </c>
      <c r="G12" s="6">
        <v>1</v>
      </c>
      <c r="H12" s="6">
        <v>64.69</v>
      </c>
      <c r="I12" s="6">
        <v>5.31</v>
      </c>
      <c r="J12" s="6">
        <v>5</v>
      </c>
    </row>
    <row r="13" spans="1:10" x14ac:dyDescent="0.25">
      <c r="A13" s="1">
        <v>2</v>
      </c>
      <c r="B13" s="1">
        <v>814</v>
      </c>
      <c r="C13" s="1" t="s">
        <v>267</v>
      </c>
      <c r="D13" s="1" t="s">
        <v>268</v>
      </c>
      <c r="E13" s="1" t="s">
        <v>75</v>
      </c>
      <c r="F13" s="1" t="s">
        <v>271</v>
      </c>
      <c r="G13" s="6">
        <v>1</v>
      </c>
      <c r="H13" s="6">
        <v>76.010000000000005</v>
      </c>
      <c r="I13" s="6">
        <v>6.01</v>
      </c>
      <c r="J13" s="6">
        <v>6</v>
      </c>
    </row>
    <row r="14" spans="1:10" x14ac:dyDescent="0.25">
      <c r="A14" s="1">
        <v>14</v>
      </c>
      <c r="B14" s="1">
        <v>807</v>
      </c>
      <c r="C14" s="1" t="s">
        <v>237</v>
      </c>
      <c r="D14" s="1" t="s">
        <v>288</v>
      </c>
      <c r="E14" s="1" t="s">
        <v>75</v>
      </c>
      <c r="F14" s="1" t="s">
        <v>271</v>
      </c>
      <c r="G14" s="6">
        <v>1</v>
      </c>
      <c r="H14" s="6">
        <v>76.13</v>
      </c>
      <c r="I14" s="6">
        <v>6.13</v>
      </c>
      <c r="J14" s="6">
        <v>7</v>
      </c>
    </row>
    <row r="15" spans="1:10" x14ac:dyDescent="0.25">
      <c r="A15" s="1">
        <v>12</v>
      </c>
      <c r="B15" s="1">
        <v>812</v>
      </c>
      <c r="C15" s="1" t="s">
        <v>284</v>
      </c>
      <c r="D15" s="1" t="s">
        <v>285</v>
      </c>
      <c r="E15" s="1" t="s">
        <v>75</v>
      </c>
      <c r="F15" s="1" t="s">
        <v>271</v>
      </c>
      <c r="G15" s="6">
        <v>1</v>
      </c>
      <c r="H15" s="6">
        <v>63.45</v>
      </c>
      <c r="I15" s="6">
        <v>6.55</v>
      </c>
      <c r="J15" s="6">
        <v>8</v>
      </c>
    </row>
    <row r="16" spans="1:10" x14ac:dyDescent="0.25">
      <c r="A16" s="1">
        <v>9</v>
      </c>
      <c r="B16" s="1">
        <v>803</v>
      </c>
      <c r="C16" s="1" t="s">
        <v>235</v>
      </c>
      <c r="D16" s="1" t="s">
        <v>279</v>
      </c>
      <c r="E16" s="1" t="s">
        <v>12</v>
      </c>
      <c r="F16" s="1" t="s">
        <v>271</v>
      </c>
      <c r="G16" s="6">
        <v>2</v>
      </c>
      <c r="H16" s="6">
        <v>78.69</v>
      </c>
      <c r="I16" s="6">
        <v>8.69</v>
      </c>
      <c r="J16" s="6">
        <v>9</v>
      </c>
    </row>
    <row r="17" spans="1:10" x14ac:dyDescent="0.25">
      <c r="A17" s="1"/>
      <c r="B17" s="1"/>
      <c r="C17" s="7" t="s">
        <v>480</v>
      </c>
      <c r="D17" s="7" t="s">
        <v>479</v>
      </c>
      <c r="E17" s="7" t="s">
        <v>75</v>
      </c>
      <c r="F17" s="1" t="s">
        <v>271</v>
      </c>
      <c r="G17" s="6">
        <v>2</v>
      </c>
      <c r="H17" s="6">
        <v>81.099999999999994</v>
      </c>
      <c r="I17" s="6">
        <v>11.1</v>
      </c>
      <c r="J17" s="6">
        <v>10</v>
      </c>
    </row>
    <row r="18" spans="1:10" x14ac:dyDescent="0.25">
      <c r="A18" s="1">
        <v>1</v>
      </c>
      <c r="B18" s="1">
        <v>813</v>
      </c>
      <c r="C18" s="1" t="s">
        <v>266</v>
      </c>
      <c r="D18" s="1" t="s">
        <v>41</v>
      </c>
      <c r="E18" s="1" t="s">
        <v>12</v>
      </c>
      <c r="F18" s="1" t="s">
        <v>100</v>
      </c>
      <c r="G18" s="6">
        <v>2</v>
      </c>
      <c r="H18" s="6">
        <v>79.41</v>
      </c>
      <c r="I18" s="6"/>
      <c r="J18" s="6"/>
    </row>
    <row r="19" spans="1:10" x14ac:dyDescent="0.25">
      <c r="A19" s="1">
        <v>13</v>
      </c>
      <c r="B19" s="1">
        <v>804</v>
      </c>
      <c r="C19" s="1" t="s">
        <v>286</v>
      </c>
      <c r="D19" s="1" t="s">
        <v>287</v>
      </c>
      <c r="E19" s="1" t="s">
        <v>12</v>
      </c>
      <c r="F19" s="1" t="s">
        <v>271</v>
      </c>
      <c r="G19" s="6">
        <v>4</v>
      </c>
      <c r="H19" s="6">
        <v>71.069999999999993</v>
      </c>
      <c r="I19" s="6">
        <v>1.07</v>
      </c>
      <c r="J19" s="6">
        <v>11</v>
      </c>
    </row>
    <row r="20" spans="1:10" x14ac:dyDescent="0.25">
      <c r="A20" s="1"/>
      <c r="B20" s="1"/>
      <c r="C20" s="1" t="s">
        <v>484</v>
      </c>
      <c r="D20" s="1" t="s">
        <v>483</v>
      </c>
      <c r="E20" s="1" t="s">
        <v>30</v>
      </c>
      <c r="F20" s="1" t="s">
        <v>271</v>
      </c>
      <c r="G20" s="6">
        <v>4</v>
      </c>
      <c r="H20" s="6">
        <v>71.099999999999994</v>
      </c>
      <c r="I20" s="6">
        <v>1.1000000000000001</v>
      </c>
      <c r="J20" s="6">
        <v>12</v>
      </c>
    </row>
    <row r="21" spans="1:10" x14ac:dyDescent="0.25">
      <c r="A21" s="1">
        <v>6</v>
      </c>
      <c r="B21" s="1">
        <v>800</v>
      </c>
      <c r="C21" s="1" t="s">
        <v>275</v>
      </c>
      <c r="D21" s="1" t="s">
        <v>276</v>
      </c>
      <c r="E21" s="1" t="s">
        <v>49</v>
      </c>
      <c r="F21" s="1" t="s">
        <v>271</v>
      </c>
      <c r="G21" s="6">
        <v>6</v>
      </c>
      <c r="H21" s="6">
        <v>78.790000000000006</v>
      </c>
      <c r="I21" s="6">
        <v>8.7899999999999991</v>
      </c>
      <c r="J21" s="6">
        <v>13</v>
      </c>
    </row>
    <row r="22" spans="1:10" x14ac:dyDescent="0.25">
      <c r="A22" s="1">
        <v>8</v>
      </c>
      <c r="B22" s="1">
        <v>811</v>
      </c>
      <c r="C22" s="1" t="s">
        <v>257</v>
      </c>
      <c r="D22" s="1" t="s">
        <v>258</v>
      </c>
      <c r="E22" s="1" t="s">
        <v>75</v>
      </c>
      <c r="F22" s="1" t="s">
        <v>271</v>
      </c>
      <c r="G22" s="6">
        <v>6</v>
      </c>
      <c r="H22" s="6">
        <v>79.2</v>
      </c>
      <c r="I22" s="6">
        <v>9.1999999999999993</v>
      </c>
      <c r="J22" s="6">
        <v>14</v>
      </c>
    </row>
    <row r="23" spans="1:10" x14ac:dyDescent="0.25">
      <c r="A23" s="1">
        <v>7</v>
      </c>
      <c r="B23" s="1">
        <v>808</v>
      </c>
      <c r="C23" s="1" t="s">
        <v>277</v>
      </c>
      <c r="D23" s="1" t="s">
        <v>278</v>
      </c>
      <c r="E23" s="1" t="s">
        <v>30</v>
      </c>
      <c r="F23" s="1" t="s">
        <v>271</v>
      </c>
      <c r="G23" s="6">
        <v>6</v>
      </c>
      <c r="H23" s="6">
        <v>80.09</v>
      </c>
      <c r="I23" s="6">
        <v>10.09</v>
      </c>
      <c r="J23" s="6">
        <v>15</v>
      </c>
    </row>
    <row r="24" spans="1:10" x14ac:dyDescent="0.25">
      <c r="A24" s="1">
        <v>15</v>
      </c>
      <c r="B24" s="1">
        <v>806</v>
      </c>
      <c r="C24" s="1" t="s">
        <v>289</v>
      </c>
      <c r="D24" s="1" t="s">
        <v>290</v>
      </c>
      <c r="E24" s="1" t="s">
        <v>30</v>
      </c>
      <c r="F24" s="1" t="s">
        <v>271</v>
      </c>
      <c r="G24" s="6" t="s">
        <v>385</v>
      </c>
      <c r="H24" s="6"/>
      <c r="I24" s="6"/>
      <c r="J24" s="6"/>
    </row>
    <row r="25" spans="1:10" x14ac:dyDescent="0.25">
      <c r="A25" s="1">
        <v>10</v>
      </c>
      <c r="B25" s="1">
        <v>805</v>
      </c>
      <c r="C25" s="1" t="s">
        <v>280</v>
      </c>
      <c r="D25" s="1" t="s">
        <v>281</v>
      </c>
      <c r="E25" s="1" t="s">
        <v>75</v>
      </c>
      <c r="F25" s="1" t="s">
        <v>271</v>
      </c>
      <c r="G25" s="1" t="s">
        <v>385</v>
      </c>
      <c r="H25" s="1"/>
      <c r="I25" s="1"/>
      <c r="J25" s="1"/>
    </row>
  </sheetData>
  <sortState ref="A8:N26">
    <sortCondition ref="G8:G26"/>
    <sortCondition ref="I8:I26"/>
  </sortState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140 sexta</vt:lpstr>
      <vt:lpstr>130 sexta</vt:lpstr>
      <vt:lpstr>120 sexta</vt:lpstr>
      <vt:lpstr>110 sabado</vt:lpstr>
      <vt:lpstr>100 sabado</vt:lpstr>
      <vt:lpstr>20 sabado</vt:lpstr>
      <vt:lpstr>60 sabado</vt:lpstr>
      <vt:lpstr>70 sabado</vt:lpstr>
      <vt:lpstr>80 sabado</vt:lpstr>
      <vt:lpstr>90 sabado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</dc:creator>
  <cp:lastModifiedBy>Andre Viana Queiroga de Deus</cp:lastModifiedBy>
  <dcterms:created xsi:type="dcterms:W3CDTF">2016-10-20T16:46:40Z</dcterms:created>
  <dcterms:modified xsi:type="dcterms:W3CDTF">2016-10-24T13:19:17Z</dcterms:modified>
</cp:coreProperties>
</file>