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1,00" sheetId="1" r:id="rId1"/>
    <sheet name="1,10" sheetId="2" r:id="rId2"/>
    <sheet name="1,20" sheetId="3" r:id="rId3"/>
  </sheets>
  <definedNames/>
  <calcPr fullCalcOnLoad="1"/>
</workbook>
</file>

<file path=xl/sharedStrings.xml><?xml version="1.0" encoding="utf-8"?>
<sst xmlns="http://schemas.openxmlformats.org/spreadsheetml/2006/main" count="558" uniqueCount="230">
  <si>
    <t>Nome Completo</t>
  </si>
  <si>
    <t>Cavalo:</t>
  </si>
  <si>
    <t>Entidade</t>
  </si>
  <si>
    <t>Serie</t>
  </si>
  <si>
    <t>CHEVALS</t>
  </si>
  <si>
    <t>CEPEL</t>
  </si>
  <si>
    <t>Top Team</t>
  </si>
  <si>
    <t>SHMG</t>
  </si>
  <si>
    <t>Glamour Girl</t>
  </si>
  <si>
    <t>HST Cardegran</t>
  </si>
  <si>
    <t>Zeus</t>
  </si>
  <si>
    <t>Eco Trio</t>
  </si>
  <si>
    <t>Felipe Ferreira Figueiredo</t>
  </si>
  <si>
    <t>Royal Horse Freestyle</t>
  </si>
  <si>
    <t>FM Dancer</t>
  </si>
  <si>
    <t>Bruno Cedrola Sá Grise</t>
  </si>
  <si>
    <t>CSG SOMETHING SPECIAL VA</t>
  </si>
  <si>
    <t>CHJR</t>
  </si>
  <si>
    <t>Leonardo André Alves de Souza</t>
  </si>
  <si>
    <t>Estrela</t>
  </si>
  <si>
    <t>Leonardo Henrique Rosa</t>
  </si>
  <si>
    <t>TOP TEAM Casimiro</t>
  </si>
  <si>
    <t>Luana Gontijo Vieira</t>
  </si>
  <si>
    <t>Valentina Coquelicot</t>
  </si>
  <si>
    <t>Chevals</t>
  </si>
  <si>
    <t>Marcio Adriano Jorge Siqueira</t>
  </si>
  <si>
    <t>Alumina</t>
  </si>
  <si>
    <t>Mariana Faria Scalco</t>
  </si>
  <si>
    <t>VL Obelix Latin</t>
  </si>
  <si>
    <t>Mariana Vianna de Azevedo</t>
  </si>
  <si>
    <t>Top Team Ziregina</t>
  </si>
  <si>
    <t>Marina Villaça</t>
  </si>
  <si>
    <t>Módena</t>
  </si>
  <si>
    <t>Paulo Marlow da Silva Andrade</t>
  </si>
  <si>
    <t>Acl London cepel</t>
  </si>
  <si>
    <t>Renata Parma</t>
  </si>
  <si>
    <t>Top Team Bará Berê</t>
  </si>
  <si>
    <t>Roberto Campolina</t>
  </si>
  <si>
    <t>Calibre</t>
  </si>
  <si>
    <t>Tassius Halabi</t>
  </si>
  <si>
    <t>Onike TWA</t>
  </si>
  <si>
    <t>Tetzel TWA</t>
  </si>
  <si>
    <t>Estrela Barreiro Alto</t>
  </si>
  <si>
    <t>Felipe Lopes Morgan</t>
  </si>
  <si>
    <t>TOP TEAM Con Chello</t>
  </si>
  <si>
    <t>Felipe Muzzi Lacerda</t>
  </si>
  <si>
    <t>Cantinga Joter Cepel</t>
  </si>
  <si>
    <t>Ana Flavia Correa</t>
  </si>
  <si>
    <t>Hemon</t>
  </si>
  <si>
    <t>Ana Vitória Tostes</t>
  </si>
  <si>
    <t>Lancero</t>
  </si>
  <si>
    <t>César Oliveira Lobo</t>
  </si>
  <si>
    <t>Polinésio Tok</t>
  </si>
  <si>
    <t>Gabriel Henrique Aguiar Lara</t>
  </si>
  <si>
    <t>yukatan</t>
  </si>
  <si>
    <t>Maria Clara Arêas de Castro</t>
  </si>
  <si>
    <t>Chapstillo</t>
  </si>
  <si>
    <t>Rocket</t>
  </si>
  <si>
    <t>Sophia Bononi Bello</t>
  </si>
  <si>
    <t>Free style</t>
  </si>
  <si>
    <t>Carlos Alberto Sá Grise</t>
  </si>
  <si>
    <t>CSG LARON</t>
  </si>
  <si>
    <t>CSG San Friese</t>
  </si>
  <si>
    <t>Flávio Amaral</t>
  </si>
  <si>
    <t>Camperville</t>
  </si>
  <si>
    <t>Marcos da Silva Fernandes</t>
  </si>
  <si>
    <t>Daniel Queiroz medrado</t>
  </si>
  <si>
    <t>Queen das cataratas</t>
  </si>
  <si>
    <t>Fábio Sarti</t>
  </si>
  <si>
    <t>TOP TEAM Casillas</t>
  </si>
  <si>
    <t>Fabricio Salgado</t>
  </si>
  <si>
    <t>Ivanildo Paulino do Nascimento Júnior</t>
  </si>
  <si>
    <t>Forst cepel</t>
  </si>
  <si>
    <t>Modena CP</t>
  </si>
  <si>
    <t>Ana Coutinho Ferreira</t>
  </si>
  <si>
    <t>Neptune Xango</t>
  </si>
  <si>
    <t>Ana Figueiro Pinheiro</t>
  </si>
  <si>
    <t>Fame the Beauty</t>
  </si>
  <si>
    <t>Rockwell J MEN</t>
  </si>
  <si>
    <t>Deborah Frauches Chaves</t>
  </si>
  <si>
    <t>Double C Carvalla Ex</t>
  </si>
  <si>
    <t>SL Sagitário IV</t>
  </si>
  <si>
    <t>Laura Jacomett Fonseca</t>
  </si>
  <si>
    <t>GR Donatella</t>
  </si>
  <si>
    <t>Mariana Frauches Chaves</t>
  </si>
  <si>
    <t>Diamond</t>
  </si>
  <si>
    <t>Forest Zisolde</t>
  </si>
  <si>
    <t>Rafael Paulino Leite</t>
  </si>
  <si>
    <t>Nutreal Godiva</t>
  </si>
  <si>
    <t>Andréa Gheller</t>
  </si>
  <si>
    <t>Fedex M</t>
  </si>
  <si>
    <t>Murilo Carvalho Jr.</t>
  </si>
  <si>
    <t>Antleta do Moinho</t>
  </si>
  <si>
    <t>Sofia Nicolau Morais</t>
  </si>
  <si>
    <t>Lavito</t>
  </si>
  <si>
    <t>Leonardo Martins</t>
  </si>
  <si>
    <t>LM Kadu</t>
  </si>
  <si>
    <t>Manege LM</t>
  </si>
  <si>
    <t>Ramiro Rodrigues</t>
  </si>
  <si>
    <t>Aquilles RJ</t>
  </si>
  <si>
    <t>COUDELARIA RIGOR</t>
  </si>
  <si>
    <t>Flipper RR</t>
  </si>
  <si>
    <t>TOP TEAM Carpet</t>
  </si>
  <si>
    <t>TOP TEAM Queelin</t>
  </si>
  <si>
    <t>Isabella Monteiro Alvares Araujo</t>
  </si>
  <si>
    <t>Clyde Z Cepel</t>
  </si>
  <si>
    <t>CSG ROUGE</t>
  </si>
  <si>
    <t>Gabriel Kayan Soares Magalhães</t>
  </si>
  <si>
    <t>Acl London Cepel</t>
  </si>
  <si>
    <t>Sergio Henriques Neves Marins</t>
  </si>
  <si>
    <t>Lídia Patrícia Barbian Fuchs</t>
  </si>
  <si>
    <t>LF Sir Atletic Joter</t>
  </si>
  <si>
    <t>Heliana Fernanda de Albuquerque Andrade</t>
  </si>
  <si>
    <t>Cepel Xanka GMS</t>
  </si>
  <si>
    <t>Luísa Alvim Jota</t>
  </si>
  <si>
    <t>Ágatha Aragon</t>
  </si>
  <si>
    <t>Paula Xisto Camara</t>
  </si>
  <si>
    <t>Calenne Allamandas</t>
  </si>
  <si>
    <t>Umidwar Van Het Juxshot Z</t>
  </si>
  <si>
    <t>Riviera da Lagoa</t>
  </si>
  <si>
    <t>André Miranda Frauches</t>
  </si>
  <si>
    <t>Vultima de Sohan</t>
  </si>
  <si>
    <t>Beatriz Cotta</t>
  </si>
  <si>
    <t>Cleona Sjs</t>
  </si>
  <si>
    <t>Bruna Malta</t>
  </si>
  <si>
    <t>Carmina Método</t>
  </si>
  <si>
    <t>Camila Gandra de Almeida</t>
  </si>
  <si>
    <t>Eclipse Blue A-GMS</t>
  </si>
  <si>
    <t>Igor do Cach</t>
  </si>
  <si>
    <t>João Pedro Lambertucci</t>
  </si>
  <si>
    <t>Nutreal Gassina</t>
  </si>
  <si>
    <t>Nutreal Hanna Mia</t>
  </si>
  <si>
    <t>LM Oriente</t>
  </si>
  <si>
    <t>CHJR Angelina</t>
  </si>
  <si>
    <t>Pedro Gregorio</t>
  </si>
  <si>
    <t>Dymi do Engenho</t>
  </si>
  <si>
    <t>Pedro Moura Carvalho</t>
  </si>
  <si>
    <t>Sérgio Henrique Neves Marins</t>
  </si>
  <si>
    <t>Fabricio Reis Salgado</t>
  </si>
  <si>
    <t>Livia Neves</t>
  </si>
  <si>
    <t>Falta</t>
  </si>
  <si>
    <t>Tempo</t>
  </si>
  <si>
    <t>pen</t>
  </si>
  <si>
    <t>Total</t>
  </si>
  <si>
    <t>Class</t>
  </si>
  <si>
    <t>Pts Sex</t>
  </si>
  <si>
    <t>CHFM</t>
  </si>
  <si>
    <t>CN 05 / 06 anos</t>
  </si>
  <si>
    <t> Amador</t>
  </si>
  <si>
    <t xml:space="preserve">  Sênior A</t>
  </si>
  <si>
    <t xml:space="preserve">  Aberta</t>
  </si>
  <si>
    <t xml:space="preserve"> CN 06 / 07 anos</t>
  </si>
  <si>
    <t> Aberta</t>
  </si>
  <si>
    <t xml:space="preserve">  Amador</t>
  </si>
  <si>
    <t>ff</t>
  </si>
  <si>
    <t>Quebranto 3k</t>
  </si>
  <si>
    <t>Royal Horse Desirè Cepel</t>
  </si>
  <si>
    <t>Fabio Sarti</t>
  </si>
  <si>
    <t>top team Up</t>
  </si>
  <si>
    <t>Royal Horse Fame The Beaut Cepel</t>
  </si>
  <si>
    <t>Royal Horse Geneve Cepel</t>
  </si>
  <si>
    <t>Aberta</t>
  </si>
  <si>
    <t>Ana Clara Arantes Boczar</t>
  </si>
  <si>
    <t>BoCEJO</t>
  </si>
  <si>
    <t>Amador</t>
  </si>
  <si>
    <t>Royal Horse Lorentina Cepel</t>
  </si>
  <si>
    <t>Royal Horse Balobino Cepel</t>
  </si>
  <si>
    <t>Amador B</t>
  </si>
  <si>
    <t>Mini-Mirim</t>
  </si>
  <si>
    <t>CN 04 / 05 anos</t>
  </si>
  <si>
    <t>Jovem Cavaleiro B</t>
  </si>
  <si>
    <t>Dif</t>
  </si>
  <si>
    <t>Amador A</t>
  </si>
  <si>
    <t>Jovem Cavaleiro A</t>
  </si>
  <si>
    <t>Máster A</t>
  </si>
  <si>
    <t>Pré-Mirim</t>
  </si>
  <si>
    <t>Heliana Fernanda</t>
  </si>
  <si>
    <t>Luther Roselbud</t>
  </si>
  <si>
    <t>Felipe Ernesto Pereira</t>
  </si>
  <si>
    <t>Alma Metodo</t>
  </si>
  <si>
    <t>Marcelle Colares</t>
  </si>
  <si>
    <t>Solar do Engenho junior</t>
  </si>
  <si>
    <t>VHRG</t>
  </si>
  <si>
    <t>Wanderson Alves</t>
  </si>
  <si>
    <t>Voando Alto</t>
  </si>
  <si>
    <t>Madox</t>
  </si>
  <si>
    <t>Ana Figueiro</t>
  </si>
  <si>
    <t>Desirre</t>
  </si>
  <si>
    <t>Ana Clara Boczar</t>
  </si>
  <si>
    <t>Titã</t>
  </si>
  <si>
    <t>Renata Teixeira</t>
  </si>
  <si>
    <t>Galileu</t>
  </si>
  <si>
    <t>aMáster B</t>
  </si>
  <si>
    <t>João Pedro LAMBERTUCCI</t>
  </si>
  <si>
    <t>nutreal Gassina</t>
  </si>
  <si>
    <t>top team Com Chello</t>
  </si>
  <si>
    <t>Easy  Girl</t>
  </si>
  <si>
    <t>cn hc</t>
  </si>
  <si>
    <t>Pts Sab</t>
  </si>
  <si>
    <t>Full a gms</t>
  </si>
  <si>
    <t>Ademir de Oliveira</t>
  </si>
  <si>
    <t>Solar do Engenho Fiona</t>
  </si>
  <si>
    <t>CR</t>
  </si>
  <si>
    <t>Zirocco 3k</t>
  </si>
  <si>
    <t>10a</t>
  </si>
  <si>
    <t>Renato Teixeira</t>
  </si>
  <si>
    <t>Hold UP</t>
  </si>
  <si>
    <t>Master</t>
  </si>
  <si>
    <t>Angelo Stol Leão</t>
  </si>
  <si>
    <t>Sincord</t>
  </si>
  <si>
    <t>1a</t>
  </si>
  <si>
    <t>Top TEAM Zap</t>
  </si>
  <si>
    <t>elim</t>
  </si>
  <si>
    <t>Pts</t>
  </si>
  <si>
    <t>cam</t>
  </si>
  <si>
    <t>vice</t>
  </si>
  <si>
    <t>Angelo Stol</t>
  </si>
  <si>
    <t xml:space="preserve">Sergio Marins </t>
  </si>
  <si>
    <t>Royal Horse Unfogetabel</t>
  </si>
  <si>
    <t>Fame de beauth</t>
  </si>
  <si>
    <t>Jovem Cavaleiro</t>
  </si>
  <si>
    <t xml:space="preserve"> Amador</t>
  </si>
  <si>
    <t>CN 06 / 07 anos</t>
  </si>
  <si>
    <t>pts Dom</t>
  </si>
  <si>
    <t>Nª</t>
  </si>
  <si>
    <t>8e</t>
  </si>
  <si>
    <t>Geral</t>
  </si>
  <si>
    <t xml:space="preserve">Geral </t>
  </si>
  <si>
    <t>Ti</t>
  </si>
  <si>
    <t>Tc 79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</si>
</sst>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1" xfId="51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33" borderId="1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1" xfId="51" applyFont="1" applyFill="1" applyBorder="1" applyAlignment="1">
      <alignment horizontal="right" vertical="center"/>
      <protection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3" fillId="0" borderId="16" xfId="51" applyFont="1" applyFill="1" applyBorder="1" applyAlignment="1">
      <alignment vertical="center"/>
      <protection/>
    </xf>
    <xf numFmtId="0" fontId="3" fillId="0" borderId="17" xfId="51" applyFont="1" applyFill="1" applyBorder="1" applyAlignment="1">
      <alignment vertical="center"/>
      <protection/>
    </xf>
    <xf numFmtId="0" fontId="3" fillId="0" borderId="18" xfId="51" applyFont="1" applyFill="1" applyBorder="1" applyAlignment="1">
      <alignment vertical="center"/>
      <protection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 2" xfId="48"/>
    <cellStyle name="Normal 2" xfId="49"/>
    <cellStyle name="Normal 3" xfId="50"/>
    <cellStyle name="Normal 3 2" xfId="51"/>
    <cellStyle name="Normal 4" xfId="52"/>
    <cellStyle name="Normal 4 2" xfId="53"/>
    <cellStyle name="Normal 4 2 2" xfId="54"/>
    <cellStyle name="Normal 4 3" xfId="55"/>
    <cellStyle name="Normal 5 2" xfId="56"/>
    <cellStyle name="Normal 5 2 2" xfId="57"/>
    <cellStyle name="Normal 5 2 3" xfId="58"/>
    <cellStyle name="Normal 5 3" xfId="59"/>
    <cellStyle name="Normal 6 2" xfId="60"/>
    <cellStyle name="Normal 6 3" xfId="61"/>
    <cellStyle name="Normal 6 4" xfId="62"/>
    <cellStyle name="Normal 7 2" xfId="63"/>
    <cellStyle name="Normal 9 2" xfId="64"/>
    <cellStyle name="Nota" xfId="65"/>
    <cellStyle name="Percent" xfId="66"/>
    <cellStyle name="Saída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8.8515625" style="3" customWidth="1"/>
    <col min="2" max="2" width="6.140625" style="3" customWidth="1"/>
    <col min="3" max="3" width="28.00390625" style="0" bestFit="1" customWidth="1"/>
    <col min="4" max="4" width="25.140625" style="0" customWidth="1"/>
    <col min="5" max="5" width="9.7109375" style="0" bestFit="1" customWidth="1"/>
    <col min="6" max="6" width="16.57421875" style="0" customWidth="1"/>
    <col min="7" max="7" width="9.140625" style="8" customWidth="1"/>
    <col min="8" max="8" width="9.140625" style="7" customWidth="1"/>
    <col min="9" max="9" width="9.140625" style="3" customWidth="1"/>
    <col min="10" max="10" width="6.28125" style="0" customWidth="1"/>
    <col min="12" max="13" width="9.140625" style="3" customWidth="1"/>
    <col min="14" max="14" width="7.8515625" style="7" customWidth="1"/>
    <col min="15" max="15" width="7.57421875" style="7" customWidth="1"/>
    <col min="16" max="16" width="7.28125" style="0" customWidth="1"/>
    <col min="17" max="17" width="6.57421875" style="0" customWidth="1"/>
  </cols>
  <sheetData>
    <row r="1" spans="7:15" s="3" customFormat="1" ht="14.25">
      <c r="G1" s="8"/>
      <c r="H1" s="7"/>
      <c r="N1" s="7"/>
      <c r="O1" s="7"/>
    </row>
    <row r="2" spans="7:15" s="3" customFormat="1" ht="14.25">
      <c r="G2" s="8"/>
      <c r="H2" s="7"/>
      <c r="N2" s="7"/>
      <c r="O2" s="7"/>
    </row>
    <row r="3" spans="7:15" s="3" customFormat="1" ht="14.25">
      <c r="G3" s="8"/>
      <c r="H3" s="7"/>
      <c r="N3" s="7"/>
      <c r="O3" s="7"/>
    </row>
    <row r="4" spans="7:15" s="3" customFormat="1" ht="15" thickBot="1">
      <c r="G4" s="8"/>
      <c r="H4" s="7"/>
      <c r="N4" s="7"/>
      <c r="O4" s="7"/>
    </row>
    <row r="5" spans="8:10" ht="15" thickBot="1">
      <c r="H5" s="20" t="s">
        <v>228</v>
      </c>
      <c r="I5" s="21">
        <v>75</v>
      </c>
      <c r="J5" s="22" t="s">
        <v>229</v>
      </c>
    </row>
    <row r="6" spans="1:17" ht="15" thickBot="1">
      <c r="A6" s="15" t="s">
        <v>144</v>
      </c>
      <c r="B6" s="16" t="s">
        <v>224</v>
      </c>
      <c r="C6" s="16" t="s">
        <v>0</v>
      </c>
      <c r="D6" s="16" t="s">
        <v>1</v>
      </c>
      <c r="E6" s="16" t="s">
        <v>2</v>
      </c>
      <c r="F6" s="16" t="s">
        <v>3</v>
      </c>
      <c r="G6" s="17" t="s">
        <v>140</v>
      </c>
      <c r="H6" s="19" t="s">
        <v>141</v>
      </c>
      <c r="I6" s="19" t="s">
        <v>171</v>
      </c>
      <c r="J6" s="19" t="s">
        <v>142</v>
      </c>
      <c r="K6" s="17" t="s">
        <v>143</v>
      </c>
      <c r="L6" s="17" t="s">
        <v>213</v>
      </c>
      <c r="M6" s="17" t="s">
        <v>141</v>
      </c>
      <c r="N6" s="17" t="s">
        <v>144</v>
      </c>
      <c r="O6" s="17" t="s">
        <v>145</v>
      </c>
      <c r="P6" s="17" t="s">
        <v>198</v>
      </c>
      <c r="Q6" s="18" t="s">
        <v>143</v>
      </c>
    </row>
    <row r="7" spans="1:18" s="5" customFormat="1" ht="14.25">
      <c r="A7" s="14">
        <v>1</v>
      </c>
      <c r="B7" s="14">
        <v>24</v>
      </c>
      <c r="C7" s="14" t="s">
        <v>35</v>
      </c>
      <c r="D7" s="14" t="s">
        <v>36</v>
      </c>
      <c r="E7" s="14" t="s">
        <v>6</v>
      </c>
      <c r="F7" s="14" t="s">
        <v>167</v>
      </c>
      <c r="G7" s="14">
        <v>0</v>
      </c>
      <c r="H7" s="14">
        <v>69.27</v>
      </c>
      <c r="I7" s="14"/>
      <c r="J7" s="14"/>
      <c r="K7" s="14">
        <f aca="true" t="shared" si="0" ref="K7:K28">G7+J7</f>
        <v>0</v>
      </c>
      <c r="L7" s="14">
        <v>0</v>
      </c>
      <c r="M7" s="14">
        <v>29.41</v>
      </c>
      <c r="N7" s="14">
        <v>1</v>
      </c>
      <c r="O7" s="14">
        <v>27</v>
      </c>
      <c r="P7" s="14">
        <v>27</v>
      </c>
      <c r="Q7" s="14">
        <f>O7+P7</f>
        <v>54</v>
      </c>
      <c r="R7" s="5" t="s">
        <v>214</v>
      </c>
    </row>
    <row r="8" spans="1:18" s="5" customFormat="1" ht="14.25">
      <c r="A8" s="10">
        <v>2</v>
      </c>
      <c r="B8" s="10">
        <v>3</v>
      </c>
      <c r="C8" s="10" t="s">
        <v>60</v>
      </c>
      <c r="D8" s="10" t="s">
        <v>62</v>
      </c>
      <c r="E8" s="10" t="s">
        <v>17</v>
      </c>
      <c r="F8" s="10" t="s">
        <v>192</v>
      </c>
      <c r="G8" s="10">
        <v>0</v>
      </c>
      <c r="H8" s="10">
        <v>67.67</v>
      </c>
      <c r="I8" s="10"/>
      <c r="J8" s="10"/>
      <c r="K8" s="10">
        <f t="shared" si="0"/>
        <v>0</v>
      </c>
      <c r="L8" s="10">
        <v>0</v>
      </c>
      <c r="M8" s="10">
        <v>30.66</v>
      </c>
      <c r="N8" s="10">
        <v>2</v>
      </c>
      <c r="O8" s="10">
        <v>24</v>
      </c>
      <c r="P8" s="10">
        <v>25</v>
      </c>
      <c r="Q8" s="10">
        <f>O8+P8</f>
        <v>49</v>
      </c>
      <c r="R8" s="5" t="s">
        <v>215</v>
      </c>
    </row>
    <row r="9" spans="1:17" ht="15" customHeight="1">
      <c r="A9" s="10">
        <v>3</v>
      </c>
      <c r="B9" s="10" t="s">
        <v>210</v>
      </c>
      <c r="C9" s="10" t="s">
        <v>157</v>
      </c>
      <c r="D9" s="10" t="s">
        <v>211</v>
      </c>
      <c r="E9" s="10" t="s">
        <v>6</v>
      </c>
      <c r="F9" s="10" t="s">
        <v>161</v>
      </c>
      <c r="G9" s="10">
        <v>0</v>
      </c>
      <c r="H9" s="10">
        <v>70.24</v>
      </c>
      <c r="I9" s="10"/>
      <c r="J9" s="10"/>
      <c r="K9" s="10">
        <f t="shared" si="0"/>
        <v>0</v>
      </c>
      <c r="L9" s="10">
        <v>0</v>
      </c>
      <c r="M9" s="10">
        <v>35.1</v>
      </c>
      <c r="N9" s="10">
        <v>3</v>
      </c>
      <c r="O9" s="10">
        <v>0</v>
      </c>
      <c r="P9" s="10">
        <v>24</v>
      </c>
      <c r="Q9" s="10">
        <f>O9+P9</f>
        <v>24</v>
      </c>
    </row>
    <row r="10" spans="1:17" ht="15" customHeight="1">
      <c r="A10" s="10">
        <v>4</v>
      </c>
      <c r="B10" s="10">
        <v>21</v>
      </c>
      <c r="C10" s="10" t="s">
        <v>29</v>
      </c>
      <c r="D10" s="10" t="s">
        <v>30</v>
      </c>
      <c r="E10" s="10" t="s">
        <v>6</v>
      </c>
      <c r="F10" s="10" t="s">
        <v>167</v>
      </c>
      <c r="G10" s="10">
        <v>0</v>
      </c>
      <c r="H10" s="10">
        <v>70.82</v>
      </c>
      <c r="I10" s="10"/>
      <c r="J10" s="10"/>
      <c r="K10" s="10">
        <f t="shared" si="0"/>
        <v>0</v>
      </c>
      <c r="L10" s="10">
        <v>0</v>
      </c>
      <c r="M10" s="10">
        <v>35.25</v>
      </c>
      <c r="N10" s="10">
        <v>4</v>
      </c>
      <c r="O10" s="10">
        <v>5</v>
      </c>
      <c r="P10" s="10">
        <v>23</v>
      </c>
      <c r="Q10" s="10">
        <f aca="true" t="shared" si="1" ref="Q10:Q17">O10+P10</f>
        <v>28</v>
      </c>
    </row>
    <row r="11" spans="1:17" ht="15" customHeight="1">
      <c r="A11" s="10">
        <v>5</v>
      </c>
      <c r="B11" s="10">
        <v>27</v>
      </c>
      <c r="C11" s="10" t="s">
        <v>22</v>
      </c>
      <c r="D11" s="10" t="s">
        <v>23</v>
      </c>
      <c r="E11" s="10" t="s">
        <v>24</v>
      </c>
      <c r="F11" s="10" t="s">
        <v>167</v>
      </c>
      <c r="G11" s="10">
        <v>0</v>
      </c>
      <c r="H11" s="10">
        <v>73.43</v>
      </c>
      <c r="I11" s="10"/>
      <c r="J11" s="10"/>
      <c r="K11" s="10">
        <f t="shared" si="0"/>
        <v>0</v>
      </c>
      <c r="L11" s="10">
        <v>4</v>
      </c>
      <c r="M11" s="10">
        <v>31.95</v>
      </c>
      <c r="N11" s="10">
        <v>5</v>
      </c>
      <c r="O11" s="10">
        <v>19</v>
      </c>
      <c r="P11" s="10">
        <v>22</v>
      </c>
      <c r="Q11" s="10">
        <f t="shared" si="1"/>
        <v>41</v>
      </c>
    </row>
    <row r="12" spans="1:17" ht="15" customHeight="1">
      <c r="A12" s="10">
        <v>6</v>
      </c>
      <c r="B12" s="10">
        <v>26</v>
      </c>
      <c r="C12" s="10" t="s">
        <v>25</v>
      </c>
      <c r="D12" s="10" t="s">
        <v>26</v>
      </c>
      <c r="E12" s="10" t="s">
        <v>5</v>
      </c>
      <c r="F12" s="10" t="s">
        <v>167</v>
      </c>
      <c r="G12" s="10">
        <v>0</v>
      </c>
      <c r="H12" s="10">
        <v>70.68</v>
      </c>
      <c r="I12" s="10"/>
      <c r="J12" s="10"/>
      <c r="K12" s="10">
        <f t="shared" si="0"/>
        <v>0</v>
      </c>
      <c r="L12" s="10">
        <v>4</v>
      </c>
      <c r="M12" s="10">
        <v>32.28</v>
      </c>
      <c r="N12" s="10">
        <v>6</v>
      </c>
      <c r="O12" s="10">
        <v>20</v>
      </c>
      <c r="P12" s="10">
        <v>21</v>
      </c>
      <c r="Q12" s="10">
        <f t="shared" si="1"/>
        <v>41</v>
      </c>
    </row>
    <row r="13" spans="1:17" s="3" customFormat="1" ht="15" customHeight="1">
      <c r="A13" s="10">
        <v>7</v>
      </c>
      <c r="B13" s="10">
        <v>20</v>
      </c>
      <c r="C13" s="10" t="s">
        <v>20</v>
      </c>
      <c r="D13" s="10" t="s">
        <v>21</v>
      </c>
      <c r="E13" s="10" t="s">
        <v>6</v>
      </c>
      <c r="F13" s="10" t="s">
        <v>167</v>
      </c>
      <c r="G13" s="10">
        <v>0</v>
      </c>
      <c r="H13" s="10">
        <v>70.98</v>
      </c>
      <c r="I13" s="10"/>
      <c r="J13" s="10"/>
      <c r="K13" s="10">
        <f t="shared" si="0"/>
        <v>0</v>
      </c>
      <c r="L13" s="10">
        <v>4</v>
      </c>
      <c r="M13" s="10">
        <v>34.13</v>
      </c>
      <c r="N13" s="10">
        <v>7</v>
      </c>
      <c r="O13" s="10">
        <v>23</v>
      </c>
      <c r="P13" s="10">
        <v>20</v>
      </c>
      <c r="Q13" s="10">
        <f t="shared" si="1"/>
        <v>43</v>
      </c>
    </row>
    <row r="14" spans="1:17" ht="15" customHeight="1">
      <c r="A14" s="10">
        <v>8</v>
      </c>
      <c r="B14" s="10">
        <v>4</v>
      </c>
      <c r="C14" s="10" t="s">
        <v>37</v>
      </c>
      <c r="D14" s="10" t="s">
        <v>57</v>
      </c>
      <c r="E14" s="10" t="s">
        <v>7</v>
      </c>
      <c r="F14" s="10" t="s">
        <v>167</v>
      </c>
      <c r="G14" s="10">
        <v>0</v>
      </c>
      <c r="H14" s="10">
        <v>65.41</v>
      </c>
      <c r="I14" s="10"/>
      <c r="J14" s="10"/>
      <c r="K14" s="10">
        <f t="shared" si="0"/>
        <v>0</v>
      </c>
      <c r="L14" s="10">
        <v>8</v>
      </c>
      <c r="M14" s="10">
        <v>30.27</v>
      </c>
      <c r="N14" s="10">
        <v>8</v>
      </c>
      <c r="O14" s="10">
        <v>25</v>
      </c>
      <c r="P14" s="10">
        <v>19</v>
      </c>
      <c r="Q14" s="10">
        <f t="shared" si="1"/>
        <v>44</v>
      </c>
    </row>
    <row r="15" spans="1:17" ht="15" customHeight="1">
      <c r="A15" s="10">
        <v>9</v>
      </c>
      <c r="B15" s="10">
        <v>30</v>
      </c>
      <c r="C15" s="10" t="s">
        <v>176</v>
      </c>
      <c r="D15" s="10" t="s">
        <v>177</v>
      </c>
      <c r="E15" s="10" t="s">
        <v>7</v>
      </c>
      <c r="F15" s="10" t="s">
        <v>169</v>
      </c>
      <c r="G15" s="10">
        <v>0</v>
      </c>
      <c r="H15" s="10">
        <v>72.54</v>
      </c>
      <c r="I15" s="10"/>
      <c r="J15" s="10"/>
      <c r="K15" s="10">
        <f t="shared" si="0"/>
        <v>0</v>
      </c>
      <c r="L15" s="10" t="s">
        <v>154</v>
      </c>
      <c r="M15" s="10"/>
      <c r="N15" s="10">
        <v>9</v>
      </c>
      <c r="O15" s="10">
        <v>12</v>
      </c>
      <c r="P15" s="10">
        <v>17.5</v>
      </c>
      <c r="Q15" s="10">
        <f t="shared" si="1"/>
        <v>29.5</v>
      </c>
    </row>
    <row r="16" spans="1:17" ht="15" customHeight="1">
      <c r="A16" s="10">
        <v>10</v>
      </c>
      <c r="B16" s="10">
        <v>15</v>
      </c>
      <c r="C16" s="10" t="s">
        <v>45</v>
      </c>
      <c r="D16" s="10" t="s">
        <v>46</v>
      </c>
      <c r="E16" s="10" t="s">
        <v>5</v>
      </c>
      <c r="F16" s="10" t="s">
        <v>169</v>
      </c>
      <c r="G16" s="10">
        <v>0</v>
      </c>
      <c r="H16" s="10">
        <v>78.66</v>
      </c>
      <c r="I16" s="10"/>
      <c r="J16" s="10"/>
      <c r="K16" s="10">
        <f t="shared" si="0"/>
        <v>0</v>
      </c>
      <c r="L16" s="10" t="s">
        <v>154</v>
      </c>
      <c r="M16" s="10"/>
      <c r="N16" s="10">
        <v>10</v>
      </c>
      <c r="O16" s="10">
        <v>4</v>
      </c>
      <c r="P16" s="10">
        <v>17.5</v>
      </c>
      <c r="Q16" s="10">
        <f t="shared" si="1"/>
        <v>21.5</v>
      </c>
    </row>
    <row r="17" spans="1:17" s="3" customFormat="1" ht="15" customHeight="1">
      <c r="A17" s="10">
        <v>11</v>
      </c>
      <c r="B17" s="10"/>
      <c r="C17" s="10" t="s">
        <v>208</v>
      </c>
      <c r="D17" s="10" t="s">
        <v>209</v>
      </c>
      <c r="E17" s="10" t="s">
        <v>4</v>
      </c>
      <c r="F17" s="10" t="s">
        <v>161</v>
      </c>
      <c r="G17" s="10">
        <v>0</v>
      </c>
      <c r="H17" s="11">
        <v>79.3</v>
      </c>
      <c r="I17" s="10"/>
      <c r="J17" s="10">
        <v>1</v>
      </c>
      <c r="K17" s="10">
        <f t="shared" si="0"/>
        <v>1</v>
      </c>
      <c r="L17" s="10"/>
      <c r="M17" s="10"/>
      <c r="N17" s="10">
        <v>11</v>
      </c>
      <c r="O17" s="10">
        <v>0</v>
      </c>
      <c r="P17" s="10">
        <v>16</v>
      </c>
      <c r="Q17" s="10">
        <f t="shared" si="1"/>
        <v>16</v>
      </c>
    </row>
    <row r="18" spans="1:17" s="3" customFormat="1" ht="15" customHeight="1">
      <c r="A18" s="10">
        <v>12</v>
      </c>
      <c r="B18" s="10">
        <v>12</v>
      </c>
      <c r="C18" s="10" t="s">
        <v>58</v>
      </c>
      <c r="D18" s="10" t="s">
        <v>59</v>
      </c>
      <c r="E18" s="10" t="s">
        <v>5</v>
      </c>
      <c r="F18" s="10" t="s">
        <v>197</v>
      </c>
      <c r="G18" s="10">
        <v>0</v>
      </c>
      <c r="H18" s="10">
        <v>82.03</v>
      </c>
      <c r="I18" s="10"/>
      <c r="J18" s="10">
        <v>1</v>
      </c>
      <c r="K18" s="10">
        <f t="shared" si="0"/>
        <v>1</v>
      </c>
      <c r="L18" s="10"/>
      <c r="M18" s="10"/>
      <c r="N18" s="10">
        <v>12</v>
      </c>
      <c r="O18" s="10">
        <v>2</v>
      </c>
      <c r="P18" s="10">
        <v>15</v>
      </c>
      <c r="Q18" s="10">
        <f aca="true" t="shared" si="2" ref="Q18:Q41">O18+P18</f>
        <v>17</v>
      </c>
    </row>
    <row r="19" spans="1:17" ht="15" customHeight="1">
      <c r="A19" s="10">
        <v>13</v>
      </c>
      <c r="B19" s="10">
        <v>22</v>
      </c>
      <c r="C19" s="10" t="s">
        <v>33</v>
      </c>
      <c r="D19" s="10" t="s">
        <v>34</v>
      </c>
      <c r="E19" s="10" t="s">
        <v>5</v>
      </c>
      <c r="F19" s="10" t="s">
        <v>167</v>
      </c>
      <c r="G19" s="10">
        <v>4</v>
      </c>
      <c r="H19" s="10">
        <v>71.27</v>
      </c>
      <c r="I19" s="10"/>
      <c r="J19" s="10"/>
      <c r="K19" s="10">
        <f t="shared" si="0"/>
        <v>4</v>
      </c>
      <c r="L19" s="10"/>
      <c r="M19" s="10"/>
      <c r="N19" s="10">
        <v>13</v>
      </c>
      <c r="O19" s="10">
        <v>0</v>
      </c>
      <c r="P19" s="10">
        <v>13</v>
      </c>
      <c r="Q19" s="10">
        <f t="shared" si="2"/>
        <v>13</v>
      </c>
    </row>
    <row r="20" spans="1:17" ht="15" customHeight="1">
      <c r="A20" s="10">
        <v>14</v>
      </c>
      <c r="B20" s="10">
        <v>19</v>
      </c>
      <c r="C20" s="10" t="s">
        <v>27</v>
      </c>
      <c r="D20" s="10" t="s">
        <v>28</v>
      </c>
      <c r="E20" s="10" t="s">
        <v>7</v>
      </c>
      <c r="F20" s="10" t="s">
        <v>167</v>
      </c>
      <c r="G20" s="10">
        <v>4</v>
      </c>
      <c r="H20" s="10">
        <v>74.64</v>
      </c>
      <c r="I20" s="10"/>
      <c r="J20" s="10"/>
      <c r="K20" s="10">
        <f t="shared" si="0"/>
        <v>4</v>
      </c>
      <c r="L20" s="10"/>
      <c r="M20" s="10"/>
      <c r="N20" s="10">
        <v>14</v>
      </c>
      <c r="O20" s="10">
        <v>10</v>
      </c>
      <c r="P20" s="10">
        <v>14</v>
      </c>
      <c r="Q20" s="10">
        <f t="shared" si="2"/>
        <v>24</v>
      </c>
    </row>
    <row r="21" spans="1:17" ht="15" customHeight="1">
      <c r="A21" s="10">
        <v>15</v>
      </c>
      <c r="B21" s="10">
        <v>17</v>
      </c>
      <c r="C21" s="10" t="s">
        <v>12</v>
      </c>
      <c r="D21" s="10" t="s">
        <v>42</v>
      </c>
      <c r="E21" s="10" t="s">
        <v>5</v>
      </c>
      <c r="F21" s="10" t="s">
        <v>169</v>
      </c>
      <c r="G21" s="10">
        <v>4</v>
      </c>
      <c r="H21" s="10">
        <v>83.2</v>
      </c>
      <c r="I21" s="10"/>
      <c r="J21" s="10">
        <v>2</v>
      </c>
      <c r="K21" s="10">
        <f t="shared" si="0"/>
        <v>6</v>
      </c>
      <c r="L21" s="10"/>
      <c r="M21" s="10"/>
      <c r="N21" s="10">
        <v>15</v>
      </c>
      <c r="O21" s="10">
        <v>3</v>
      </c>
      <c r="P21" s="10">
        <v>12</v>
      </c>
      <c r="Q21" s="10">
        <f t="shared" si="2"/>
        <v>15</v>
      </c>
    </row>
    <row r="22" spans="1:17" s="3" customFormat="1" ht="15" customHeight="1">
      <c r="A22" s="10">
        <v>16</v>
      </c>
      <c r="B22" s="10">
        <v>31</v>
      </c>
      <c r="C22" s="10" t="s">
        <v>18</v>
      </c>
      <c r="D22" s="10" t="s">
        <v>11</v>
      </c>
      <c r="E22" s="10" t="s">
        <v>7</v>
      </c>
      <c r="F22" s="10" t="s">
        <v>161</v>
      </c>
      <c r="G22" s="10">
        <v>8</v>
      </c>
      <c r="H22" s="10">
        <v>69.13</v>
      </c>
      <c r="I22" s="10"/>
      <c r="J22" s="10"/>
      <c r="K22" s="10">
        <f t="shared" si="0"/>
        <v>8</v>
      </c>
      <c r="L22" s="10"/>
      <c r="M22" s="10"/>
      <c r="N22" s="10">
        <v>16</v>
      </c>
      <c r="O22" s="10">
        <v>6</v>
      </c>
      <c r="P22" s="10">
        <v>11</v>
      </c>
      <c r="Q22" s="10">
        <f t="shared" si="2"/>
        <v>17</v>
      </c>
    </row>
    <row r="23" spans="1:17" ht="15" customHeight="1">
      <c r="A23" s="10">
        <v>17</v>
      </c>
      <c r="B23" s="10">
        <v>25</v>
      </c>
      <c r="C23" s="10" t="s">
        <v>37</v>
      </c>
      <c r="D23" s="10" t="s">
        <v>38</v>
      </c>
      <c r="E23" s="10" t="s">
        <v>7</v>
      </c>
      <c r="F23" s="10" t="s">
        <v>167</v>
      </c>
      <c r="G23" s="10">
        <v>8</v>
      </c>
      <c r="H23" s="10">
        <v>71.6</v>
      </c>
      <c r="I23" s="10"/>
      <c r="J23" s="10"/>
      <c r="K23" s="10">
        <f t="shared" si="0"/>
        <v>8</v>
      </c>
      <c r="L23" s="10"/>
      <c r="M23" s="10"/>
      <c r="N23" s="10">
        <v>17</v>
      </c>
      <c r="O23" s="10">
        <v>11</v>
      </c>
      <c r="P23" s="10">
        <v>9</v>
      </c>
      <c r="Q23" s="10">
        <f t="shared" si="2"/>
        <v>20</v>
      </c>
    </row>
    <row r="24" spans="1:17" ht="15" customHeight="1">
      <c r="A24" s="10">
        <v>18</v>
      </c>
      <c r="B24" s="10">
        <v>5</v>
      </c>
      <c r="C24" s="10" t="s">
        <v>39</v>
      </c>
      <c r="D24" s="10" t="s">
        <v>41</v>
      </c>
      <c r="E24" s="10" t="s">
        <v>7</v>
      </c>
      <c r="F24" s="10" t="s">
        <v>167</v>
      </c>
      <c r="G24" s="10">
        <v>8</v>
      </c>
      <c r="H24" s="10">
        <v>74.25</v>
      </c>
      <c r="I24" s="10"/>
      <c r="J24" s="10"/>
      <c r="K24" s="10">
        <f t="shared" si="0"/>
        <v>8</v>
      </c>
      <c r="L24" s="10"/>
      <c r="M24" s="10"/>
      <c r="N24" s="10">
        <v>18</v>
      </c>
      <c r="O24" s="10">
        <v>8</v>
      </c>
      <c r="P24" s="10">
        <v>10</v>
      </c>
      <c r="Q24" s="10">
        <f t="shared" si="2"/>
        <v>18</v>
      </c>
    </row>
    <row r="25" spans="1:17" ht="15" customHeight="1">
      <c r="A25" s="10">
        <v>19</v>
      </c>
      <c r="B25" s="10">
        <v>28</v>
      </c>
      <c r="C25" s="10" t="s">
        <v>60</v>
      </c>
      <c r="D25" s="10" t="s">
        <v>61</v>
      </c>
      <c r="E25" s="10" t="s">
        <v>17</v>
      </c>
      <c r="F25" s="10" t="s">
        <v>192</v>
      </c>
      <c r="G25" s="10">
        <v>8</v>
      </c>
      <c r="H25" s="10">
        <v>79.67</v>
      </c>
      <c r="I25" s="10"/>
      <c r="J25" s="10">
        <v>1</v>
      </c>
      <c r="K25" s="10">
        <f t="shared" si="0"/>
        <v>9</v>
      </c>
      <c r="L25" s="10"/>
      <c r="M25" s="10"/>
      <c r="N25" s="10">
        <v>19</v>
      </c>
      <c r="O25" s="10">
        <v>21</v>
      </c>
      <c r="P25" s="10">
        <v>8</v>
      </c>
      <c r="Q25" s="10">
        <f t="shared" si="2"/>
        <v>29</v>
      </c>
    </row>
    <row r="26" spans="1:17" ht="15" customHeight="1">
      <c r="A26" s="10">
        <v>20</v>
      </c>
      <c r="B26" s="10">
        <v>32</v>
      </c>
      <c r="C26" s="10" t="s">
        <v>15</v>
      </c>
      <c r="D26" s="10" t="s">
        <v>16</v>
      </c>
      <c r="E26" s="10" t="s">
        <v>17</v>
      </c>
      <c r="F26" s="10" t="s">
        <v>169</v>
      </c>
      <c r="G26" s="10">
        <v>8</v>
      </c>
      <c r="H26" s="10">
        <v>83.56</v>
      </c>
      <c r="I26" s="10"/>
      <c r="J26" s="10">
        <v>2</v>
      </c>
      <c r="K26" s="10">
        <f t="shared" si="0"/>
        <v>10</v>
      </c>
      <c r="L26" s="10"/>
      <c r="M26" s="10"/>
      <c r="N26" s="10">
        <v>20</v>
      </c>
      <c r="O26" s="10">
        <v>15</v>
      </c>
      <c r="P26" s="10">
        <v>7</v>
      </c>
      <c r="Q26" s="10">
        <f t="shared" si="2"/>
        <v>22</v>
      </c>
    </row>
    <row r="27" spans="1:17" ht="15" customHeight="1">
      <c r="A27" s="10">
        <v>21</v>
      </c>
      <c r="B27" s="10"/>
      <c r="C27" s="10" t="s">
        <v>200</v>
      </c>
      <c r="D27" s="10" t="s">
        <v>201</v>
      </c>
      <c r="E27" s="10" t="s">
        <v>182</v>
      </c>
      <c r="F27" s="10" t="s">
        <v>169</v>
      </c>
      <c r="G27" s="10">
        <v>8</v>
      </c>
      <c r="H27" s="10">
        <v>89.99</v>
      </c>
      <c r="I27" s="10"/>
      <c r="J27" s="10">
        <v>3</v>
      </c>
      <c r="K27" s="10">
        <f t="shared" si="0"/>
        <v>11</v>
      </c>
      <c r="L27" s="10"/>
      <c r="M27" s="10"/>
      <c r="N27" s="10">
        <v>21</v>
      </c>
      <c r="O27" s="10">
        <v>0</v>
      </c>
      <c r="P27" s="10">
        <v>6</v>
      </c>
      <c r="Q27" s="10">
        <f t="shared" si="2"/>
        <v>6</v>
      </c>
    </row>
    <row r="28" spans="1:17" ht="15" customHeight="1">
      <c r="A28" s="10">
        <v>22</v>
      </c>
      <c r="B28" s="10">
        <v>6</v>
      </c>
      <c r="C28" s="10" t="s">
        <v>18</v>
      </c>
      <c r="D28" s="10" t="s">
        <v>19</v>
      </c>
      <c r="E28" s="10" t="s">
        <v>7</v>
      </c>
      <c r="F28" s="10" t="s">
        <v>161</v>
      </c>
      <c r="G28" s="10">
        <v>12</v>
      </c>
      <c r="H28" s="10">
        <v>72.82</v>
      </c>
      <c r="I28" s="10"/>
      <c r="J28" s="10"/>
      <c r="K28" s="10">
        <f t="shared" si="0"/>
        <v>12</v>
      </c>
      <c r="L28" s="10"/>
      <c r="M28" s="10"/>
      <c r="N28" s="10">
        <v>22</v>
      </c>
      <c r="O28" s="10">
        <v>7</v>
      </c>
      <c r="P28" s="10">
        <v>5</v>
      </c>
      <c r="Q28" s="10">
        <f t="shared" si="2"/>
        <v>12</v>
      </c>
    </row>
    <row r="29" spans="1:17" s="3" customFormat="1" ht="15" customHeight="1">
      <c r="A29" s="10">
        <v>23</v>
      </c>
      <c r="B29" s="10" t="s">
        <v>204</v>
      </c>
      <c r="C29" s="10" t="s">
        <v>98</v>
      </c>
      <c r="D29" s="10" t="s">
        <v>199</v>
      </c>
      <c r="E29" s="10" t="s">
        <v>202</v>
      </c>
      <c r="F29" s="10" t="s">
        <v>161</v>
      </c>
      <c r="G29" s="10">
        <v>4</v>
      </c>
      <c r="H29" s="10">
        <v>111.35</v>
      </c>
      <c r="I29" s="10"/>
      <c r="J29" s="10">
        <v>9</v>
      </c>
      <c r="K29" s="10">
        <v>13</v>
      </c>
      <c r="L29" s="10"/>
      <c r="M29" s="10"/>
      <c r="N29" s="10">
        <v>23</v>
      </c>
      <c r="O29" s="10">
        <v>0</v>
      </c>
      <c r="P29" s="10">
        <v>4</v>
      </c>
      <c r="Q29" s="10">
        <f t="shared" si="2"/>
        <v>4</v>
      </c>
    </row>
    <row r="30" spans="1:17" ht="15" customHeight="1">
      <c r="A30" s="10"/>
      <c r="B30" s="10">
        <v>23</v>
      </c>
      <c r="C30" s="10" t="s">
        <v>31</v>
      </c>
      <c r="D30" s="10" t="s">
        <v>32</v>
      </c>
      <c r="E30" s="10" t="s">
        <v>7</v>
      </c>
      <c r="F30" s="10" t="s">
        <v>167</v>
      </c>
      <c r="G30" s="10" t="s">
        <v>212</v>
      </c>
      <c r="H30" s="10"/>
      <c r="I30" s="10"/>
      <c r="J30" s="10"/>
      <c r="K30" s="10"/>
      <c r="L30" s="10"/>
      <c r="M30" s="10"/>
      <c r="N30" s="10"/>
      <c r="O30" s="10">
        <v>9</v>
      </c>
      <c r="P30" s="10">
        <v>0</v>
      </c>
      <c r="Q30" s="10">
        <f>O30+P30</f>
        <v>9</v>
      </c>
    </row>
    <row r="31" spans="1:17" ht="15" customHeight="1">
      <c r="A31" s="10"/>
      <c r="B31" s="10">
        <v>30</v>
      </c>
      <c r="C31" s="10" t="s">
        <v>39</v>
      </c>
      <c r="D31" s="10" t="s">
        <v>40</v>
      </c>
      <c r="E31" s="10" t="s">
        <v>7</v>
      </c>
      <c r="F31" s="10" t="s">
        <v>167</v>
      </c>
      <c r="G31" s="10" t="s">
        <v>212</v>
      </c>
      <c r="H31" s="10"/>
      <c r="I31" s="10"/>
      <c r="J31" s="10"/>
      <c r="K31" s="10"/>
      <c r="L31" s="10"/>
      <c r="M31" s="10"/>
      <c r="N31" s="10"/>
      <c r="O31" s="10">
        <v>22</v>
      </c>
      <c r="P31" s="10">
        <v>0</v>
      </c>
      <c r="Q31" s="10">
        <f>O31+P31</f>
        <v>22</v>
      </c>
    </row>
    <row r="32" spans="1:17" ht="15" customHeight="1">
      <c r="A32" s="10"/>
      <c r="B32" s="10">
        <v>2</v>
      </c>
      <c r="C32" s="10" t="s">
        <v>186</v>
      </c>
      <c r="D32" s="10" t="s">
        <v>187</v>
      </c>
      <c r="E32" s="10" t="s">
        <v>5</v>
      </c>
      <c r="F32" s="10" t="s">
        <v>161</v>
      </c>
      <c r="G32" s="10" t="s">
        <v>154</v>
      </c>
      <c r="H32" s="10"/>
      <c r="I32" s="10"/>
      <c r="J32" s="10"/>
      <c r="K32" s="10"/>
      <c r="L32" s="10"/>
      <c r="M32" s="10"/>
      <c r="N32" s="10"/>
      <c r="O32" s="10">
        <v>16</v>
      </c>
      <c r="P32" s="10">
        <v>3</v>
      </c>
      <c r="Q32" s="10">
        <f t="shared" si="2"/>
        <v>19</v>
      </c>
    </row>
    <row r="33" spans="1:17" ht="15" customHeight="1">
      <c r="A33" s="10"/>
      <c r="B33" s="10">
        <v>10</v>
      </c>
      <c r="C33" s="10" t="s">
        <v>178</v>
      </c>
      <c r="D33" s="10" t="s">
        <v>179</v>
      </c>
      <c r="E33" s="10" t="s">
        <v>6</v>
      </c>
      <c r="F33" s="10" t="s">
        <v>161</v>
      </c>
      <c r="G33" s="10" t="s">
        <v>154</v>
      </c>
      <c r="H33" s="10"/>
      <c r="I33" s="10"/>
      <c r="J33" s="10"/>
      <c r="K33" s="10"/>
      <c r="L33" s="10"/>
      <c r="M33" s="10"/>
      <c r="N33" s="10"/>
      <c r="O33" s="10">
        <v>18</v>
      </c>
      <c r="P33" s="10">
        <v>2</v>
      </c>
      <c r="Q33" s="10">
        <f t="shared" si="2"/>
        <v>20</v>
      </c>
    </row>
    <row r="34" spans="1:17" ht="15" customHeight="1">
      <c r="A34" s="10"/>
      <c r="B34" s="10">
        <v>33</v>
      </c>
      <c r="C34" s="10" t="s">
        <v>65</v>
      </c>
      <c r="D34" s="10" t="s">
        <v>14</v>
      </c>
      <c r="E34" s="10" t="s">
        <v>4</v>
      </c>
      <c r="F34" s="10" t="s">
        <v>161</v>
      </c>
      <c r="G34" s="10" t="s">
        <v>154</v>
      </c>
      <c r="H34" s="10"/>
      <c r="I34" s="10"/>
      <c r="J34" s="10"/>
      <c r="K34" s="10"/>
      <c r="L34" s="10"/>
      <c r="M34" s="10"/>
      <c r="N34" s="10"/>
      <c r="O34" s="10">
        <v>14</v>
      </c>
      <c r="P34" s="10">
        <v>1</v>
      </c>
      <c r="Q34" s="10">
        <f t="shared" si="2"/>
        <v>15</v>
      </c>
    </row>
    <row r="35" spans="1:17" ht="15" customHeight="1">
      <c r="A35" s="10"/>
      <c r="B35" s="10">
        <v>18</v>
      </c>
      <c r="C35" s="10" t="s">
        <v>180</v>
      </c>
      <c r="D35" s="10" t="s">
        <v>181</v>
      </c>
      <c r="E35" s="10" t="s">
        <v>182</v>
      </c>
      <c r="F35" s="10" t="s">
        <v>192</v>
      </c>
      <c r="G35" s="10" t="s">
        <v>154</v>
      </c>
      <c r="H35" s="10"/>
      <c r="I35" s="10"/>
      <c r="J35" s="10"/>
      <c r="K35" s="10"/>
      <c r="L35" s="10"/>
      <c r="M35" s="10"/>
      <c r="N35" s="10"/>
      <c r="O35" s="10">
        <v>13</v>
      </c>
      <c r="P35" s="10">
        <v>0</v>
      </c>
      <c r="Q35" s="10">
        <f t="shared" si="2"/>
        <v>13</v>
      </c>
    </row>
    <row r="36" spans="1:17" ht="15" customHeight="1" thickBot="1">
      <c r="A36" s="13"/>
      <c r="B36" s="13">
        <v>16</v>
      </c>
      <c r="C36" s="13" t="s">
        <v>43</v>
      </c>
      <c r="D36" s="13" t="s">
        <v>44</v>
      </c>
      <c r="E36" s="13" t="s">
        <v>6</v>
      </c>
      <c r="F36" s="13" t="s">
        <v>169</v>
      </c>
      <c r="G36" s="13" t="s">
        <v>154</v>
      </c>
      <c r="H36" s="13"/>
      <c r="I36" s="13"/>
      <c r="J36" s="13"/>
      <c r="K36" s="13"/>
      <c r="L36" s="13"/>
      <c r="M36" s="13"/>
      <c r="N36" s="13"/>
      <c r="O36" s="13">
        <v>17</v>
      </c>
      <c r="P36" s="13">
        <v>0</v>
      </c>
      <c r="Q36" s="13">
        <f t="shared" si="2"/>
        <v>17</v>
      </c>
    </row>
    <row r="37" spans="1:17" s="3" customFormat="1" ht="15" thickBot="1">
      <c r="A37" s="15" t="s">
        <v>144</v>
      </c>
      <c r="B37" s="16" t="s">
        <v>224</v>
      </c>
      <c r="C37" s="16" t="s">
        <v>0</v>
      </c>
      <c r="D37" s="16" t="s">
        <v>1</v>
      </c>
      <c r="E37" s="16" t="s">
        <v>2</v>
      </c>
      <c r="F37" s="16" t="s">
        <v>3</v>
      </c>
      <c r="G37" s="17" t="s">
        <v>140</v>
      </c>
      <c r="H37" s="17" t="s">
        <v>141</v>
      </c>
      <c r="I37" s="17" t="s">
        <v>171</v>
      </c>
      <c r="J37" s="17" t="s">
        <v>142</v>
      </c>
      <c r="K37" s="17" t="s">
        <v>143</v>
      </c>
      <c r="L37" s="17" t="s">
        <v>213</v>
      </c>
      <c r="M37" s="17" t="s">
        <v>141</v>
      </c>
      <c r="N37" s="17" t="s">
        <v>144</v>
      </c>
      <c r="O37" s="17" t="s">
        <v>145</v>
      </c>
      <c r="P37" s="17" t="s">
        <v>198</v>
      </c>
      <c r="Q37" s="18" t="s">
        <v>143</v>
      </c>
    </row>
    <row r="38" spans="1:18" ht="15" customHeight="1">
      <c r="A38" s="14">
        <v>1</v>
      </c>
      <c r="B38" s="14">
        <v>11</v>
      </c>
      <c r="C38" s="14" t="s">
        <v>55</v>
      </c>
      <c r="D38" s="14" t="s">
        <v>56</v>
      </c>
      <c r="E38" s="14" t="s">
        <v>4</v>
      </c>
      <c r="F38" s="14" t="s">
        <v>170</v>
      </c>
      <c r="G38" s="14">
        <v>0</v>
      </c>
      <c r="H38" s="14">
        <v>76.19</v>
      </c>
      <c r="I38" s="14">
        <f>ABS($I$5-H38)</f>
        <v>1.1899999999999977</v>
      </c>
      <c r="J38" s="14"/>
      <c r="K38" s="14">
        <f>G38+J38</f>
        <v>0</v>
      </c>
      <c r="L38" s="14"/>
      <c r="M38" s="14"/>
      <c r="N38" s="14">
        <v>1</v>
      </c>
      <c r="O38" s="14">
        <v>6</v>
      </c>
      <c r="P38" s="14">
        <v>6</v>
      </c>
      <c r="Q38" s="14">
        <f t="shared" si="2"/>
        <v>12</v>
      </c>
      <c r="R38" s="3" t="s">
        <v>214</v>
      </c>
    </row>
    <row r="39" spans="1:18" ht="15" customHeight="1">
      <c r="A39" s="10">
        <v>2</v>
      </c>
      <c r="B39" s="10">
        <v>14</v>
      </c>
      <c r="C39" s="10" t="s">
        <v>47</v>
      </c>
      <c r="D39" s="10" t="s">
        <v>48</v>
      </c>
      <c r="E39" s="10" t="s">
        <v>4</v>
      </c>
      <c r="F39" s="10" t="s">
        <v>170</v>
      </c>
      <c r="G39" s="10">
        <v>0</v>
      </c>
      <c r="H39" s="10">
        <v>73.72</v>
      </c>
      <c r="I39" s="10">
        <f>ABS($I$5-H39)</f>
        <v>1.2800000000000011</v>
      </c>
      <c r="J39" s="10"/>
      <c r="K39" s="10">
        <f>G39+J39</f>
        <v>0</v>
      </c>
      <c r="L39" s="10"/>
      <c r="M39" s="10"/>
      <c r="N39" s="10">
        <v>2</v>
      </c>
      <c r="O39" s="10">
        <v>2</v>
      </c>
      <c r="P39" s="10">
        <v>4</v>
      </c>
      <c r="Q39" s="10">
        <f t="shared" si="2"/>
        <v>6</v>
      </c>
      <c r="R39" s="3" t="s">
        <v>215</v>
      </c>
    </row>
    <row r="40" spans="1:17" s="3" customFormat="1" ht="15" customHeight="1">
      <c r="A40" s="10">
        <v>3</v>
      </c>
      <c r="B40" s="10">
        <v>9</v>
      </c>
      <c r="C40" s="10" t="s">
        <v>53</v>
      </c>
      <c r="D40" s="10" t="s">
        <v>54</v>
      </c>
      <c r="E40" s="10" t="s">
        <v>7</v>
      </c>
      <c r="F40" s="10" t="s">
        <v>170</v>
      </c>
      <c r="G40" s="10">
        <v>0</v>
      </c>
      <c r="H40" s="10">
        <v>73.53</v>
      </c>
      <c r="I40" s="10">
        <f>ABS($I$5-H40)</f>
        <v>1.4699999999999989</v>
      </c>
      <c r="J40" s="10"/>
      <c r="K40" s="10">
        <f>G40+J40</f>
        <v>0</v>
      </c>
      <c r="L40" s="10"/>
      <c r="M40" s="10"/>
      <c r="N40" s="10">
        <v>3</v>
      </c>
      <c r="O40" s="10">
        <v>3</v>
      </c>
      <c r="P40" s="10">
        <v>3</v>
      </c>
      <c r="Q40" s="10">
        <f t="shared" si="2"/>
        <v>6</v>
      </c>
    </row>
    <row r="41" spans="1:17" ht="15" customHeight="1">
      <c r="A41" s="10">
        <v>4</v>
      </c>
      <c r="B41" s="10">
        <v>7</v>
      </c>
      <c r="C41" s="10" t="s">
        <v>49</v>
      </c>
      <c r="D41" s="10" t="s">
        <v>50</v>
      </c>
      <c r="E41" s="10" t="s">
        <v>4</v>
      </c>
      <c r="F41" s="10" t="s">
        <v>170</v>
      </c>
      <c r="G41" s="10">
        <v>4</v>
      </c>
      <c r="H41" s="10">
        <v>68.96</v>
      </c>
      <c r="I41" s="10">
        <f>ABS($I$5-H41)</f>
        <v>6.040000000000006</v>
      </c>
      <c r="J41" s="10">
        <v>1</v>
      </c>
      <c r="K41" s="10">
        <f>G41+J41</f>
        <v>5</v>
      </c>
      <c r="L41" s="10"/>
      <c r="M41" s="10"/>
      <c r="N41" s="10">
        <v>4</v>
      </c>
      <c r="O41" s="10">
        <v>4</v>
      </c>
      <c r="P41" s="10">
        <v>2</v>
      </c>
      <c r="Q41" s="10">
        <f t="shared" si="2"/>
        <v>6</v>
      </c>
    </row>
    <row r="42" spans="1:17" ht="15" customHeight="1">
      <c r="A42" s="10"/>
      <c r="B42" s="10">
        <v>29</v>
      </c>
      <c r="C42" s="10" t="s">
        <v>63</v>
      </c>
      <c r="D42" s="10" t="s">
        <v>64</v>
      </c>
      <c r="E42" s="10" t="s">
        <v>7</v>
      </c>
      <c r="F42" s="10" t="s">
        <v>168</v>
      </c>
      <c r="G42" s="10" t="s">
        <v>154</v>
      </c>
      <c r="H42" s="10"/>
      <c r="I42" s="10"/>
      <c r="J42" s="10"/>
      <c r="K42" s="10"/>
      <c r="L42" s="10"/>
      <c r="M42" s="10"/>
      <c r="N42" s="10"/>
      <c r="O42" s="10">
        <v>1</v>
      </c>
      <c r="P42" s="10">
        <v>0</v>
      </c>
      <c r="Q42" s="10">
        <f>O42+P42</f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8.8515625" style="3" customWidth="1"/>
    <col min="2" max="2" width="5.7109375" style="3" customWidth="1"/>
    <col min="3" max="3" width="32.8515625" style="0" bestFit="1" customWidth="1"/>
    <col min="4" max="4" width="19.7109375" style="0" bestFit="1" customWidth="1"/>
    <col min="5" max="5" width="19.28125" style="0" customWidth="1"/>
    <col min="6" max="6" width="18.28125" style="0" customWidth="1"/>
    <col min="7" max="7" width="9.140625" style="7" customWidth="1"/>
    <col min="9" max="9" width="7.140625" style="0" customWidth="1"/>
    <col min="10" max="10" width="7.421875" style="0" customWidth="1"/>
    <col min="11" max="12" width="7.421875" style="3" customWidth="1"/>
    <col min="13" max="13" width="7.7109375" style="0" customWidth="1"/>
  </cols>
  <sheetData>
    <row r="1" s="3" customFormat="1" ht="15" thickBot="1">
      <c r="G1" s="7"/>
    </row>
    <row r="2" spans="7:8" ht="15" thickBot="1">
      <c r="G2" s="22" t="s">
        <v>229</v>
      </c>
      <c r="H2" s="12"/>
    </row>
    <row r="3" spans="1:17" ht="14.25">
      <c r="A3" s="2" t="s">
        <v>144</v>
      </c>
      <c r="B3" s="2" t="s">
        <v>224</v>
      </c>
      <c r="C3" s="6" t="s">
        <v>0</v>
      </c>
      <c r="D3" s="6" t="s">
        <v>1</v>
      </c>
      <c r="E3" s="6" t="s">
        <v>2</v>
      </c>
      <c r="F3" s="6" t="s">
        <v>3</v>
      </c>
      <c r="G3" s="9" t="s">
        <v>140</v>
      </c>
      <c r="H3" s="9" t="s">
        <v>141</v>
      </c>
      <c r="I3" s="9" t="s">
        <v>142</v>
      </c>
      <c r="J3" s="9" t="s">
        <v>143</v>
      </c>
      <c r="K3" s="9" t="s">
        <v>213</v>
      </c>
      <c r="L3" s="9" t="s">
        <v>141</v>
      </c>
      <c r="M3" s="9" t="s">
        <v>144</v>
      </c>
      <c r="N3" s="9" t="s">
        <v>145</v>
      </c>
      <c r="O3" s="9" t="s">
        <v>198</v>
      </c>
      <c r="P3" s="9" t="s">
        <v>143</v>
      </c>
      <c r="Q3" s="9" t="s">
        <v>227</v>
      </c>
    </row>
    <row r="4" spans="1:17" s="3" customFormat="1" ht="14.25">
      <c r="A4" s="10">
        <v>1</v>
      </c>
      <c r="B4" s="10">
        <v>13</v>
      </c>
      <c r="C4" s="10" t="s">
        <v>82</v>
      </c>
      <c r="D4" s="10" t="s">
        <v>83</v>
      </c>
      <c r="E4" s="10" t="s">
        <v>4</v>
      </c>
      <c r="F4" s="10" t="s">
        <v>173</v>
      </c>
      <c r="G4" s="10">
        <v>0</v>
      </c>
      <c r="H4" s="10">
        <v>71.05</v>
      </c>
      <c r="I4" s="10"/>
      <c r="J4" s="10">
        <f aca="true" t="shared" si="0" ref="J4:J30">G4+I4</f>
        <v>0</v>
      </c>
      <c r="K4" s="10">
        <v>0</v>
      </c>
      <c r="L4" s="10">
        <v>34.77</v>
      </c>
      <c r="M4" s="10">
        <v>1</v>
      </c>
      <c r="N4" s="10">
        <v>28</v>
      </c>
      <c r="O4" s="10">
        <v>33</v>
      </c>
      <c r="P4" s="10">
        <f aca="true" t="shared" si="1" ref="P4:P41">N4+O4</f>
        <v>61</v>
      </c>
      <c r="Q4" s="10" t="s">
        <v>215</v>
      </c>
    </row>
    <row r="5" spans="1:17" ht="14.25">
      <c r="A5" s="10">
        <v>2</v>
      </c>
      <c r="B5" s="10">
        <v>1</v>
      </c>
      <c r="C5" s="10" t="s">
        <v>84</v>
      </c>
      <c r="D5" s="10" t="s">
        <v>86</v>
      </c>
      <c r="E5" s="10" t="s">
        <v>4</v>
      </c>
      <c r="F5" s="10" t="s">
        <v>173</v>
      </c>
      <c r="G5" s="10">
        <v>0</v>
      </c>
      <c r="H5" s="10">
        <v>74.61</v>
      </c>
      <c r="I5" s="10"/>
      <c r="J5" s="10">
        <f t="shared" si="0"/>
        <v>0</v>
      </c>
      <c r="K5" s="10">
        <v>0</v>
      </c>
      <c r="L5" s="10">
        <v>35.51</v>
      </c>
      <c r="M5" s="10">
        <v>2</v>
      </c>
      <c r="N5" s="10">
        <v>26</v>
      </c>
      <c r="O5" s="10">
        <v>31</v>
      </c>
      <c r="P5" s="10">
        <f t="shared" si="1"/>
        <v>57</v>
      </c>
      <c r="Q5" s="10"/>
    </row>
    <row r="6" spans="1:17" s="3" customFormat="1" ht="14.25">
      <c r="A6" s="10">
        <v>3</v>
      </c>
      <c r="B6" s="10">
        <v>24</v>
      </c>
      <c r="C6" s="10" t="s">
        <v>74</v>
      </c>
      <c r="D6" s="10" t="s">
        <v>75</v>
      </c>
      <c r="E6" s="10" t="s">
        <v>4</v>
      </c>
      <c r="F6" s="10" t="s">
        <v>173</v>
      </c>
      <c r="G6" s="10">
        <v>0</v>
      </c>
      <c r="H6" s="10">
        <v>71.52</v>
      </c>
      <c r="I6" s="10"/>
      <c r="J6" s="10">
        <f t="shared" si="0"/>
        <v>0</v>
      </c>
      <c r="K6" s="10">
        <v>0</v>
      </c>
      <c r="L6" s="10">
        <v>36.74</v>
      </c>
      <c r="M6" s="10">
        <v>3</v>
      </c>
      <c r="N6" s="10">
        <v>5</v>
      </c>
      <c r="O6" s="10">
        <v>30</v>
      </c>
      <c r="P6" s="10">
        <f t="shared" si="1"/>
        <v>35</v>
      </c>
      <c r="Q6" s="10"/>
    </row>
    <row r="7" spans="1:17" s="3" customFormat="1" ht="14.25">
      <c r="A7" s="10">
        <v>4</v>
      </c>
      <c r="B7" s="10">
        <v>26</v>
      </c>
      <c r="C7" s="10" t="s">
        <v>63</v>
      </c>
      <c r="D7" s="10" t="s">
        <v>64</v>
      </c>
      <c r="E7" s="10" t="s">
        <v>7</v>
      </c>
      <c r="F7" s="10" t="s">
        <v>175</v>
      </c>
      <c r="G7" s="10">
        <v>0</v>
      </c>
      <c r="H7" s="10">
        <v>67.54</v>
      </c>
      <c r="I7" s="10"/>
      <c r="J7" s="10">
        <f t="shared" si="0"/>
        <v>0</v>
      </c>
      <c r="K7" s="10">
        <v>4</v>
      </c>
      <c r="L7" s="10">
        <v>32.15</v>
      </c>
      <c r="M7" s="10">
        <v>4</v>
      </c>
      <c r="N7" s="10">
        <v>33</v>
      </c>
      <c r="O7" s="10">
        <v>29</v>
      </c>
      <c r="P7" s="10">
        <f t="shared" si="1"/>
        <v>62</v>
      </c>
      <c r="Q7" s="10" t="s">
        <v>214</v>
      </c>
    </row>
    <row r="8" spans="1:17" ht="14.25">
      <c r="A8" s="10">
        <v>5</v>
      </c>
      <c r="B8" s="10">
        <v>15</v>
      </c>
      <c r="C8" s="10" t="s">
        <v>93</v>
      </c>
      <c r="D8" s="10" t="s">
        <v>94</v>
      </c>
      <c r="E8" s="10" t="s">
        <v>146</v>
      </c>
      <c r="F8" s="10" t="s">
        <v>175</v>
      </c>
      <c r="G8" s="10">
        <v>0</v>
      </c>
      <c r="H8" s="10">
        <v>72.61</v>
      </c>
      <c r="I8" s="10"/>
      <c r="J8" s="10">
        <f t="shared" si="0"/>
        <v>0</v>
      </c>
      <c r="K8" s="10">
        <v>7</v>
      </c>
      <c r="L8" s="11">
        <v>49.1</v>
      </c>
      <c r="M8" s="10">
        <v>5</v>
      </c>
      <c r="N8" s="10">
        <v>23</v>
      </c>
      <c r="O8" s="10">
        <v>28</v>
      </c>
      <c r="P8" s="10">
        <f t="shared" si="1"/>
        <v>51</v>
      </c>
      <c r="Q8" s="10"/>
    </row>
    <row r="9" spans="1:17" ht="14.25">
      <c r="A9" s="10">
        <v>6</v>
      </c>
      <c r="B9" s="10">
        <v>16</v>
      </c>
      <c r="C9" s="10" t="s">
        <v>91</v>
      </c>
      <c r="D9" s="10" t="s">
        <v>92</v>
      </c>
      <c r="E9" s="10" t="s">
        <v>146</v>
      </c>
      <c r="F9" s="10" t="s">
        <v>174</v>
      </c>
      <c r="G9" s="10">
        <v>0</v>
      </c>
      <c r="H9" s="10">
        <v>73.11</v>
      </c>
      <c r="I9" s="10"/>
      <c r="J9" s="10">
        <f t="shared" si="0"/>
        <v>0</v>
      </c>
      <c r="K9" s="10">
        <v>8</v>
      </c>
      <c r="L9" s="10">
        <v>31.87</v>
      </c>
      <c r="M9" s="10">
        <v>6</v>
      </c>
      <c r="N9" s="10">
        <v>10</v>
      </c>
      <c r="O9" s="10">
        <v>27</v>
      </c>
      <c r="P9" s="10">
        <f t="shared" si="1"/>
        <v>37</v>
      </c>
      <c r="Q9" s="10"/>
    </row>
    <row r="10" spans="1:17" s="3" customFormat="1" ht="14.25">
      <c r="A10" s="10">
        <v>7</v>
      </c>
      <c r="B10" s="10">
        <v>2</v>
      </c>
      <c r="C10" s="10" t="s">
        <v>63</v>
      </c>
      <c r="D10" s="10" t="s">
        <v>8</v>
      </c>
      <c r="E10" s="10" t="s">
        <v>7</v>
      </c>
      <c r="F10" s="10" t="s">
        <v>175</v>
      </c>
      <c r="G10" s="10">
        <v>0</v>
      </c>
      <c r="H10" s="10">
        <v>65.88</v>
      </c>
      <c r="I10" s="10"/>
      <c r="J10" s="10">
        <f t="shared" si="0"/>
        <v>0</v>
      </c>
      <c r="K10" s="10">
        <v>12</v>
      </c>
      <c r="L10" s="11">
        <v>43.9</v>
      </c>
      <c r="M10" s="10">
        <v>7</v>
      </c>
      <c r="N10" s="10">
        <v>11</v>
      </c>
      <c r="O10" s="10">
        <v>26</v>
      </c>
      <c r="P10" s="10">
        <f t="shared" si="1"/>
        <v>37</v>
      </c>
      <c r="Q10" s="10"/>
    </row>
    <row r="11" spans="1:17" s="3" customFormat="1" ht="14.25">
      <c r="A11" s="10">
        <v>8</v>
      </c>
      <c r="B11" s="10">
        <v>11</v>
      </c>
      <c r="C11" s="10" t="s">
        <v>76</v>
      </c>
      <c r="D11" s="10" t="s">
        <v>77</v>
      </c>
      <c r="E11" s="10" t="s">
        <v>5</v>
      </c>
      <c r="F11" s="10" t="s">
        <v>173</v>
      </c>
      <c r="G11" s="10">
        <v>0</v>
      </c>
      <c r="H11" s="10">
        <v>67.29</v>
      </c>
      <c r="I11" s="10"/>
      <c r="J11" s="10">
        <f t="shared" si="0"/>
        <v>0</v>
      </c>
      <c r="K11" s="10" t="s">
        <v>154</v>
      </c>
      <c r="L11" s="10"/>
      <c r="M11" s="10" t="s">
        <v>225</v>
      </c>
      <c r="N11" s="10">
        <v>31</v>
      </c>
      <c r="O11" s="10">
        <v>24</v>
      </c>
      <c r="P11" s="10">
        <f t="shared" si="1"/>
        <v>55</v>
      </c>
      <c r="Q11" s="10"/>
    </row>
    <row r="12" spans="1:17" ht="14.25">
      <c r="A12" s="10">
        <v>9</v>
      </c>
      <c r="B12" s="10">
        <v>34</v>
      </c>
      <c r="C12" s="10" t="s">
        <v>71</v>
      </c>
      <c r="D12" s="10" t="s">
        <v>72</v>
      </c>
      <c r="E12" s="10" t="s">
        <v>5</v>
      </c>
      <c r="F12" s="10" t="s">
        <v>197</v>
      </c>
      <c r="G12" s="10">
        <v>0</v>
      </c>
      <c r="H12" s="10">
        <v>73.91</v>
      </c>
      <c r="I12" s="10"/>
      <c r="J12" s="10">
        <f t="shared" si="0"/>
        <v>0</v>
      </c>
      <c r="K12" s="10" t="s">
        <v>154</v>
      </c>
      <c r="L12" s="10"/>
      <c r="M12" s="10" t="s">
        <v>225</v>
      </c>
      <c r="N12" s="10">
        <v>2</v>
      </c>
      <c r="O12" s="10">
        <v>24</v>
      </c>
      <c r="P12" s="10">
        <f t="shared" si="1"/>
        <v>26</v>
      </c>
      <c r="Q12" s="10"/>
    </row>
    <row r="13" spans="1:17" s="3" customFormat="1" ht="14.25">
      <c r="A13" s="10">
        <v>10</v>
      </c>
      <c r="B13" s="10">
        <v>30</v>
      </c>
      <c r="C13" s="10" t="s">
        <v>79</v>
      </c>
      <c r="D13" s="10" t="s">
        <v>80</v>
      </c>
      <c r="E13" s="10" t="s">
        <v>4</v>
      </c>
      <c r="F13" s="10" t="s">
        <v>173</v>
      </c>
      <c r="G13" s="10">
        <v>0</v>
      </c>
      <c r="H13" s="11">
        <v>78.4</v>
      </c>
      <c r="I13" s="10"/>
      <c r="J13" s="10">
        <f t="shared" si="0"/>
        <v>0</v>
      </c>
      <c r="K13" s="10" t="s">
        <v>154</v>
      </c>
      <c r="L13" s="10"/>
      <c r="M13" s="10" t="s">
        <v>225</v>
      </c>
      <c r="N13" s="10">
        <v>0</v>
      </c>
      <c r="O13" s="10">
        <v>24</v>
      </c>
      <c r="P13" s="10">
        <f t="shared" si="1"/>
        <v>24</v>
      </c>
      <c r="Q13" s="10"/>
    </row>
    <row r="14" spans="1:17" ht="14.25">
      <c r="A14" s="10">
        <v>11</v>
      </c>
      <c r="B14" s="10">
        <v>18</v>
      </c>
      <c r="C14" s="10" t="s">
        <v>89</v>
      </c>
      <c r="D14" s="10" t="s">
        <v>90</v>
      </c>
      <c r="E14" s="10" t="s">
        <v>7</v>
      </c>
      <c r="F14" s="10" t="s">
        <v>174</v>
      </c>
      <c r="G14" s="10">
        <v>0</v>
      </c>
      <c r="H14" s="10">
        <v>79.38</v>
      </c>
      <c r="I14" s="10">
        <v>1</v>
      </c>
      <c r="J14" s="10">
        <f t="shared" si="0"/>
        <v>1</v>
      </c>
      <c r="K14" s="10"/>
      <c r="L14" s="10"/>
      <c r="M14" s="10">
        <v>11</v>
      </c>
      <c r="N14" s="10">
        <v>25</v>
      </c>
      <c r="O14" s="10">
        <v>22</v>
      </c>
      <c r="P14" s="10">
        <f t="shared" si="1"/>
        <v>47</v>
      </c>
      <c r="Q14" s="10"/>
    </row>
    <row r="15" spans="1:17" s="3" customFormat="1" ht="14.25">
      <c r="A15" s="10">
        <v>12</v>
      </c>
      <c r="B15" s="10">
        <v>14</v>
      </c>
      <c r="C15" s="10" t="s">
        <v>95</v>
      </c>
      <c r="D15" s="10" t="s">
        <v>96</v>
      </c>
      <c r="E15" s="10" t="s">
        <v>97</v>
      </c>
      <c r="F15" s="10" t="s">
        <v>147</v>
      </c>
      <c r="G15" s="10">
        <v>0</v>
      </c>
      <c r="H15" s="10">
        <v>81.52</v>
      </c>
      <c r="I15" s="10">
        <v>1</v>
      </c>
      <c r="J15" s="10">
        <f t="shared" si="0"/>
        <v>1</v>
      </c>
      <c r="K15" s="10"/>
      <c r="L15" s="10"/>
      <c r="M15" s="10">
        <v>12</v>
      </c>
      <c r="N15" s="10">
        <v>16</v>
      </c>
      <c r="O15" s="10">
        <v>21</v>
      </c>
      <c r="P15" s="10">
        <f t="shared" si="1"/>
        <v>37</v>
      </c>
      <c r="Q15" s="10"/>
    </row>
    <row r="16" spans="1:17" s="3" customFormat="1" ht="14.25">
      <c r="A16" s="10">
        <v>13</v>
      </c>
      <c r="B16" s="10">
        <v>25</v>
      </c>
      <c r="C16" s="10" t="s">
        <v>98</v>
      </c>
      <c r="D16" s="10" t="s">
        <v>99</v>
      </c>
      <c r="E16" s="10" t="s">
        <v>100</v>
      </c>
      <c r="F16" s="10" t="s">
        <v>147</v>
      </c>
      <c r="G16" s="10">
        <v>0</v>
      </c>
      <c r="H16" s="10">
        <v>86.46</v>
      </c>
      <c r="I16" s="10">
        <v>2</v>
      </c>
      <c r="J16" s="10">
        <f t="shared" si="0"/>
        <v>2</v>
      </c>
      <c r="K16" s="10"/>
      <c r="L16" s="10"/>
      <c r="M16" s="10">
        <v>13</v>
      </c>
      <c r="N16" s="10">
        <v>4</v>
      </c>
      <c r="O16" s="10">
        <v>20</v>
      </c>
      <c r="P16" s="10">
        <f t="shared" si="1"/>
        <v>24</v>
      </c>
      <c r="Q16" s="10"/>
    </row>
    <row r="17" spans="1:17" ht="14.25">
      <c r="A17" s="10">
        <v>14</v>
      </c>
      <c r="B17" s="10">
        <v>23</v>
      </c>
      <c r="C17" s="10" t="s">
        <v>190</v>
      </c>
      <c r="D17" s="10" t="s">
        <v>191</v>
      </c>
      <c r="E17" s="10" t="s">
        <v>146</v>
      </c>
      <c r="F17" s="10" t="s">
        <v>173</v>
      </c>
      <c r="G17" s="10">
        <v>4</v>
      </c>
      <c r="H17" s="10">
        <v>67.17</v>
      </c>
      <c r="I17" s="10"/>
      <c r="J17" s="10">
        <f t="shared" si="0"/>
        <v>4</v>
      </c>
      <c r="K17" s="10"/>
      <c r="L17" s="10"/>
      <c r="M17" s="10">
        <v>14</v>
      </c>
      <c r="N17" s="10">
        <v>12</v>
      </c>
      <c r="O17" s="10">
        <v>19</v>
      </c>
      <c r="P17" s="10">
        <f t="shared" si="1"/>
        <v>31</v>
      </c>
      <c r="Q17" s="10"/>
    </row>
    <row r="18" spans="1:17" s="3" customFormat="1" ht="14.25">
      <c r="A18" s="10">
        <v>15</v>
      </c>
      <c r="B18" s="10">
        <v>6</v>
      </c>
      <c r="C18" s="10" t="s">
        <v>79</v>
      </c>
      <c r="D18" s="10" t="s">
        <v>81</v>
      </c>
      <c r="E18" s="10" t="s">
        <v>4</v>
      </c>
      <c r="F18" s="10" t="s">
        <v>173</v>
      </c>
      <c r="G18" s="10">
        <v>4</v>
      </c>
      <c r="H18" s="10">
        <v>71.05</v>
      </c>
      <c r="I18" s="10"/>
      <c r="J18" s="10">
        <f t="shared" si="0"/>
        <v>4</v>
      </c>
      <c r="K18" s="10"/>
      <c r="L18" s="10"/>
      <c r="M18" s="10">
        <v>15</v>
      </c>
      <c r="N18" s="10">
        <v>27</v>
      </c>
      <c r="O18" s="10">
        <v>18</v>
      </c>
      <c r="P18" s="10">
        <f t="shared" si="1"/>
        <v>45</v>
      </c>
      <c r="Q18" s="10"/>
    </row>
    <row r="19" spans="1:17" ht="14.25">
      <c r="A19" s="10">
        <v>16</v>
      </c>
      <c r="B19" s="10">
        <v>17</v>
      </c>
      <c r="C19" s="10" t="s">
        <v>188</v>
      </c>
      <c r="D19" s="10" t="s">
        <v>189</v>
      </c>
      <c r="E19" s="10" t="s">
        <v>7</v>
      </c>
      <c r="F19" s="10" t="s">
        <v>172</v>
      </c>
      <c r="G19" s="10">
        <v>4</v>
      </c>
      <c r="H19" s="10">
        <v>71.54</v>
      </c>
      <c r="I19" s="10"/>
      <c r="J19" s="10">
        <f t="shared" si="0"/>
        <v>4</v>
      </c>
      <c r="K19" s="10"/>
      <c r="L19" s="10"/>
      <c r="M19" s="10">
        <v>16</v>
      </c>
      <c r="N19" s="10">
        <v>9</v>
      </c>
      <c r="O19" s="10">
        <v>17</v>
      </c>
      <c r="P19" s="10">
        <f t="shared" si="1"/>
        <v>26</v>
      </c>
      <c r="Q19" s="10"/>
    </row>
    <row r="20" spans="1:17" s="3" customFormat="1" ht="14.25">
      <c r="A20" s="10">
        <v>17</v>
      </c>
      <c r="B20" s="10">
        <v>5</v>
      </c>
      <c r="C20" s="10" t="s">
        <v>39</v>
      </c>
      <c r="D20" s="10" t="s">
        <v>41</v>
      </c>
      <c r="E20" s="10" t="s">
        <v>7</v>
      </c>
      <c r="F20" s="10" t="s">
        <v>172</v>
      </c>
      <c r="G20" s="10">
        <v>4</v>
      </c>
      <c r="H20" s="10">
        <v>74.23</v>
      </c>
      <c r="I20" s="10"/>
      <c r="J20" s="10">
        <f t="shared" si="0"/>
        <v>4</v>
      </c>
      <c r="K20" s="10"/>
      <c r="L20" s="10"/>
      <c r="M20" s="10">
        <v>17</v>
      </c>
      <c r="N20" s="10">
        <v>7</v>
      </c>
      <c r="O20" s="10">
        <v>16</v>
      </c>
      <c r="P20" s="10">
        <f t="shared" si="1"/>
        <v>23</v>
      </c>
      <c r="Q20" s="10"/>
    </row>
    <row r="21" spans="1:17" ht="14.25">
      <c r="A21" s="10">
        <v>18</v>
      </c>
      <c r="B21" s="10">
        <v>9</v>
      </c>
      <c r="C21" s="10" t="s">
        <v>183</v>
      </c>
      <c r="D21" s="10" t="s">
        <v>185</v>
      </c>
      <c r="E21" s="10" t="s">
        <v>182</v>
      </c>
      <c r="F21" s="10" t="s">
        <v>172</v>
      </c>
      <c r="G21" s="10">
        <v>4</v>
      </c>
      <c r="H21" s="10">
        <v>77.17</v>
      </c>
      <c r="I21" s="10"/>
      <c r="J21" s="10">
        <f t="shared" si="0"/>
        <v>4</v>
      </c>
      <c r="K21" s="10"/>
      <c r="L21" s="10"/>
      <c r="M21" s="10">
        <v>18</v>
      </c>
      <c r="N21" s="10">
        <v>30</v>
      </c>
      <c r="O21" s="10">
        <v>15</v>
      </c>
      <c r="P21" s="10">
        <f t="shared" si="1"/>
        <v>45</v>
      </c>
      <c r="Q21" s="10"/>
    </row>
    <row r="22" spans="1:17" ht="14.25">
      <c r="A22" s="10">
        <v>19</v>
      </c>
      <c r="B22" s="10">
        <v>33</v>
      </c>
      <c r="C22" s="10" t="s">
        <v>68</v>
      </c>
      <c r="D22" s="10" t="s">
        <v>69</v>
      </c>
      <c r="E22" s="10" t="s">
        <v>6</v>
      </c>
      <c r="F22" s="10" t="s">
        <v>161</v>
      </c>
      <c r="G22" s="10">
        <v>4</v>
      </c>
      <c r="H22" s="10">
        <v>85.83</v>
      </c>
      <c r="I22" s="10">
        <v>2</v>
      </c>
      <c r="J22" s="10">
        <f t="shared" si="0"/>
        <v>6</v>
      </c>
      <c r="K22" s="10"/>
      <c r="L22" s="10"/>
      <c r="M22" s="10">
        <v>19</v>
      </c>
      <c r="N22" s="10">
        <v>19</v>
      </c>
      <c r="O22" s="10">
        <v>14</v>
      </c>
      <c r="P22" s="10">
        <f t="shared" si="1"/>
        <v>33</v>
      </c>
      <c r="Q22" s="10"/>
    </row>
    <row r="23" spans="1:17" s="3" customFormat="1" ht="14.25">
      <c r="A23" s="10">
        <v>20</v>
      </c>
      <c r="B23" s="10">
        <v>4</v>
      </c>
      <c r="C23" s="10" t="s">
        <v>98</v>
      </c>
      <c r="D23" s="10" t="s">
        <v>101</v>
      </c>
      <c r="E23" s="10" t="s">
        <v>100</v>
      </c>
      <c r="F23" s="10" t="s">
        <v>147</v>
      </c>
      <c r="G23" s="10">
        <v>4</v>
      </c>
      <c r="H23" s="10">
        <v>86.61</v>
      </c>
      <c r="I23" s="10">
        <v>2</v>
      </c>
      <c r="J23" s="10">
        <f t="shared" si="0"/>
        <v>6</v>
      </c>
      <c r="K23" s="10"/>
      <c r="L23" s="10"/>
      <c r="M23" s="10">
        <v>20</v>
      </c>
      <c r="N23" s="10">
        <v>18</v>
      </c>
      <c r="O23" s="10">
        <v>13</v>
      </c>
      <c r="P23" s="10">
        <f t="shared" si="1"/>
        <v>31</v>
      </c>
      <c r="Q23" s="10"/>
    </row>
    <row r="24" spans="1:17" ht="14.25">
      <c r="A24" s="10">
        <v>21</v>
      </c>
      <c r="B24" s="10">
        <v>21</v>
      </c>
      <c r="C24" s="10" t="s">
        <v>70</v>
      </c>
      <c r="D24" s="10" t="s">
        <v>9</v>
      </c>
      <c r="E24" s="10" t="s">
        <v>7</v>
      </c>
      <c r="F24" s="10" t="s">
        <v>161</v>
      </c>
      <c r="G24" s="10">
        <v>8</v>
      </c>
      <c r="H24" s="10">
        <v>76.76</v>
      </c>
      <c r="I24" s="10"/>
      <c r="J24" s="10">
        <f t="shared" si="0"/>
        <v>8</v>
      </c>
      <c r="K24" s="10"/>
      <c r="L24" s="10"/>
      <c r="M24" s="10">
        <v>21</v>
      </c>
      <c r="N24" s="10">
        <v>21</v>
      </c>
      <c r="O24" s="10">
        <v>12</v>
      </c>
      <c r="P24" s="10">
        <f t="shared" si="1"/>
        <v>33</v>
      </c>
      <c r="Q24" s="10"/>
    </row>
    <row r="25" spans="1:17" ht="14.25">
      <c r="A25" s="10">
        <v>22</v>
      </c>
      <c r="B25" s="10">
        <v>19</v>
      </c>
      <c r="C25" s="10" t="s">
        <v>87</v>
      </c>
      <c r="D25" s="10" t="s">
        <v>88</v>
      </c>
      <c r="E25" s="10" t="s">
        <v>146</v>
      </c>
      <c r="F25" s="10" t="s">
        <v>173</v>
      </c>
      <c r="G25" s="10">
        <v>8</v>
      </c>
      <c r="H25" s="10">
        <v>79.77</v>
      </c>
      <c r="I25" s="10">
        <v>1</v>
      </c>
      <c r="J25" s="10">
        <f t="shared" si="0"/>
        <v>9</v>
      </c>
      <c r="K25" s="10"/>
      <c r="L25" s="10"/>
      <c r="M25" s="10">
        <v>22</v>
      </c>
      <c r="N25" s="10">
        <v>20</v>
      </c>
      <c r="O25" s="10">
        <v>11</v>
      </c>
      <c r="P25" s="10">
        <f t="shared" si="1"/>
        <v>31</v>
      </c>
      <c r="Q25" s="10"/>
    </row>
    <row r="26" spans="1:17" ht="14.25">
      <c r="A26" s="10">
        <v>23</v>
      </c>
      <c r="B26" s="10" t="s">
        <v>204</v>
      </c>
      <c r="C26" s="10" t="s">
        <v>180</v>
      </c>
      <c r="D26" s="10" t="s">
        <v>181</v>
      </c>
      <c r="E26" s="10" t="s">
        <v>182</v>
      </c>
      <c r="F26" s="10" t="s">
        <v>174</v>
      </c>
      <c r="G26" s="10">
        <v>8</v>
      </c>
      <c r="H26" s="10">
        <v>82.61</v>
      </c>
      <c r="I26" s="10">
        <v>1</v>
      </c>
      <c r="J26" s="10">
        <f t="shared" si="0"/>
        <v>9</v>
      </c>
      <c r="K26" s="10"/>
      <c r="L26" s="10"/>
      <c r="M26" s="10">
        <v>23</v>
      </c>
      <c r="N26" s="10">
        <v>0</v>
      </c>
      <c r="O26" s="10">
        <v>10</v>
      </c>
      <c r="P26" s="10">
        <f t="shared" si="1"/>
        <v>10</v>
      </c>
      <c r="Q26" s="10"/>
    </row>
    <row r="27" spans="1:17" ht="14.25">
      <c r="A27" s="10">
        <v>24</v>
      </c>
      <c r="B27" s="10">
        <v>22</v>
      </c>
      <c r="C27" s="10" t="s">
        <v>15</v>
      </c>
      <c r="D27" s="10" t="s">
        <v>78</v>
      </c>
      <c r="E27" s="10" t="s">
        <v>17</v>
      </c>
      <c r="F27" s="10" t="s">
        <v>197</v>
      </c>
      <c r="G27" s="10">
        <v>8</v>
      </c>
      <c r="H27" s="10">
        <v>83.62</v>
      </c>
      <c r="I27" s="10">
        <v>2</v>
      </c>
      <c r="J27" s="10">
        <f t="shared" si="0"/>
        <v>10</v>
      </c>
      <c r="K27" s="10"/>
      <c r="L27" s="10"/>
      <c r="M27" s="10">
        <v>24</v>
      </c>
      <c r="N27" s="10">
        <v>17</v>
      </c>
      <c r="O27" s="10">
        <v>9</v>
      </c>
      <c r="P27" s="10">
        <f t="shared" si="1"/>
        <v>26</v>
      </c>
      <c r="Q27" s="10"/>
    </row>
    <row r="28" spans="1:17" ht="14.25">
      <c r="A28" s="10">
        <v>25</v>
      </c>
      <c r="B28" s="10" t="s">
        <v>210</v>
      </c>
      <c r="C28" s="10" t="s">
        <v>70</v>
      </c>
      <c r="D28" s="10" t="s">
        <v>40</v>
      </c>
      <c r="E28" s="10" t="s">
        <v>7</v>
      </c>
      <c r="F28" s="10"/>
      <c r="G28" s="10">
        <v>12</v>
      </c>
      <c r="H28" s="10">
        <v>73.99</v>
      </c>
      <c r="I28" s="10"/>
      <c r="J28" s="10">
        <f t="shared" si="0"/>
        <v>12</v>
      </c>
      <c r="K28" s="10"/>
      <c r="L28" s="10"/>
      <c r="M28" s="10">
        <v>25</v>
      </c>
      <c r="N28" s="10">
        <v>0</v>
      </c>
      <c r="O28" s="10">
        <v>8</v>
      </c>
      <c r="P28" s="10">
        <f t="shared" si="1"/>
        <v>8</v>
      </c>
      <c r="Q28" s="10"/>
    </row>
    <row r="29" spans="1:17" s="3" customFormat="1" ht="14.25">
      <c r="A29" s="10">
        <v>26</v>
      </c>
      <c r="B29" s="10">
        <v>27</v>
      </c>
      <c r="C29" s="10" t="s">
        <v>200</v>
      </c>
      <c r="D29" s="10" t="s">
        <v>10</v>
      </c>
      <c r="E29" s="10" t="s">
        <v>182</v>
      </c>
      <c r="F29" s="10" t="s">
        <v>161</v>
      </c>
      <c r="G29" s="10">
        <v>12</v>
      </c>
      <c r="H29" s="10">
        <v>76.23</v>
      </c>
      <c r="I29" s="10"/>
      <c r="J29" s="10">
        <f t="shared" si="0"/>
        <v>12</v>
      </c>
      <c r="K29" s="10"/>
      <c r="L29" s="10"/>
      <c r="M29" s="10">
        <v>26</v>
      </c>
      <c r="N29" s="10">
        <v>0</v>
      </c>
      <c r="O29" s="10">
        <v>7</v>
      </c>
      <c r="P29" s="10">
        <f t="shared" si="1"/>
        <v>7</v>
      </c>
      <c r="Q29" s="10"/>
    </row>
    <row r="30" spans="1:17" ht="14.25">
      <c r="A30" s="10">
        <v>27</v>
      </c>
      <c r="B30" s="10">
        <v>31</v>
      </c>
      <c r="C30" s="10" t="s">
        <v>183</v>
      </c>
      <c r="D30" s="10" t="s">
        <v>184</v>
      </c>
      <c r="E30" s="10" t="s">
        <v>182</v>
      </c>
      <c r="F30" s="10" t="s">
        <v>172</v>
      </c>
      <c r="G30" s="10">
        <v>4</v>
      </c>
      <c r="H30" s="11">
        <v>107.1</v>
      </c>
      <c r="I30" s="10">
        <v>8</v>
      </c>
      <c r="J30" s="10">
        <f t="shared" si="0"/>
        <v>12</v>
      </c>
      <c r="K30" s="10"/>
      <c r="L30" s="10"/>
      <c r="M30" s="10">
        <v>27</v>
      </c>
      <c r="N30" s="10">
        <v>3</v>
      </c>
      <c r="O30" s="10">
        <v>6</v>
      </c>
      <c r="P30" s="10">
        <f t="shared" si="1"/>
        <v>9</v>
      </c>
      <c r="Q30" s="10"/>
    </row>
    <row r="31" spans="1:17" s="3" customFormat="1" ht="14.25">
      <c r="A31" s="10">
        <v>28</v>
      </c>
      <c r="B31" s="10"/>
      <c r="C31" s="10" t="s">
        <v>37</v>
      </c>
      <c r="D31" s="10" t="s">
        <v>38</v>
      </c>
      <c r="E31" s="10" t="s">
        <v>7</v>
      </c>
      <c r="F31" s="10" t="s">
        <v>161</v>
      </c>
      <c r="G31" s="10">
        <v>8</v>
      </c>
      <c r="H31" s="10">
        <v>71.74</v>
      </c>
      <c r="I31" s="10"/>
      <c r="J31" s="10"/>
      <c r="K31" s="10"/>
      <c r="L31" s="10"/>
      <c r="M31" s="10">
        <v>28</v>
      </c>
      <c r="N31" s="10">
        <v>0</v>
      </c>
      <c r="O31" s="10">
        <v>5</v>
      </c>
      <c r="P31" s="10">
        <f>N31+O31</f>
        <v>5</v>
      </c>
      <c r="Q31" s="10"/>
    </row>
    <row r="32" spans="1:17" ht="14.25">
      <c r="A32" s="10">
        <v>29</v>
      </c>
      <c r="B32" s="10"/>
      <c r="C32" s="10" t="s">
        <v>200</v>
      </c>
      <c r="D32" s="10" t="s">
        <v>203</v>
      </c>
      <c r="E32" s="10" t="s">
        <v>182</v>
      </c>
      <c r="F32" s="10" t="s">
        <v>147</v>
      </c>
      <c r="G32" s="10">
        <v>0</v>
      </c>
      <c r="H32" s="10">
        <v>78.65</v>
      </c>
      <c r="I32" s="10"/>
      <c r="J32" s="10"/>
      <c r="K32" s="10"/>
      <c r="L32" s="10"/>
      <c r="M32" s="10">
        <v>29</v>
      </c>
      <c r="N32" s="10">
        <v>0</v>
      </c>
      <c r="O32" s="10">
        <v>4</v>
      </c>
      <c r="P32" s="10">
        <f>N32+O32</f>
        <v>4</v>
      </c>
      <c r="Q32" s="10"/>
    </row>
    <row r="33" spans="1:17" ht="14.25">
      <c r="A33" s="10"/>
      <c r="B33" s="10">
        <v>8</v>
      </c>
      <c r="C33" s="10" t="s">
        <v>18</v>
      </c>
      <c r="D33" s="10" t="s">
        <v>73</v>
      </c>
      <c r="E33" s="10" t="s">
        <v>7</v>
      </c>
      <c r="F33" s="10" t="s">
        <v>161</v>
      </c>
      <c r="G33" s="10" t="s">
        <v>212</v>
      </c>
      <c r="H33" s="10"/>
      <c r="I33" s="10"/>
      <c r="J33" s="10"/>
      <c r="K33" s="10"/>
      <c r="L33" s="10"/>
      <c r="M33" s="10"/>
      <c r="N33" s="10">
        <v>8</v>
      </c>
      <c r="O33" s="10">
        <v>0</v>
      </c>
      <c r="P33" s="10">
        <f t="shared" si="1"/>
        <v>8</v>
      </c>
      <c r="Q33" s="10"/>
    </row>
    <row r="34" spans="1:17" ht="14.25">
      <c r="A34" s="10"/>
      <c r="B34" s="10">
        <v>37</v>
      </c>
      <c r="C34" s="10" t="s">
        <v>216</v>
      </c>
      <c r="D34" s="10" t="s">
        <v>14</v>
      </c>
      <c r="E34" s="10" t="s">
        <v>4</v>
      </c>
      <c r="F34" s="10" t="s">
        <v>161</v>
      </c>
      <c r="G34" s="10" t="s">
        <v>212</v>
      </c>
      <c r="H34" s="10"/>
      <c r="I34" s="10"/>
      <c r="J34" s="10"/>
      <c r="K34" s="10"/>
      <c r="L34" s="10"/>
      <c r="M34" s="10"/>
      <c r="N34" s="10">
        <v>0</v>
      </c>
      <c r="O34" s="10">
        <v>0</v>
      </c>
      <c r="P34" s="10">
        <f>N34+O34</f>
        <v>0</v>
      </c>
      <c r="Q34" s="10"/>
    </row>
    <row r="35" spans="1:17" ht="14.25">
      <c r="A35" s="10"/>
      <c r="B35" s="10">
        <v>12</v>
      </c>
      <c r="C35" s="10" t="s">
        <v>51</v>
      </c>
      <c r="D35" s="10" t="s">
        <v>52</v>
      </c>
      <c r="E35" s="10" t="s">
        <v>5</v>
      </c>
      <c r="F35" s="10" t="s">
        <v>197</v>
      </c>
      <c r="G35" s="10" t="s">
        <v>154</v>
      </c>
      <c r="H35" s="10"/>
      <c r="I35" s="10"/>
      <c r="J35" s="10"/>
      <c r="K35" s="10"/>
      <c r="L35" s="10"/>
      <c r="M35" s="10"/>
      <c r="N35" s="10">
        <v>13</v>
      </c>
      <c r="O35" s="10">
        <v>0</v>
      </c>
      <c r="P35" s="10">
        <f t="shared" si="1"/>
        <v>13</v>
      </c>
      <c r="Q35" s="10"/>
    </row>
    <row r="36" spans="1:17" ht="14.25">
      <c r="A36" s="10"/>
      <c r="B36" s="10">
        <v>35</v>
      </c>
      <c r="C36" s="10" t="s">
        <v>66</v>
      </c>
      <c r="D36" s="10" t="s">
        <v>67</v>
      </c>
      <c r="E36" s="10" t="s">
        <v>4</v>
      </c>
      <c r="F36" s="10" t="s">
        <v>173</v>
      </c>
      <c r="G36" s="10" t="s">
        <v>154</v>
      </c>
      <c r="H36" s="10"/>
      <c r="I36" s="10"/>
      <c r="J36" s="10"/>
      <c r="K36" s="10"/>
      <c r="L36" s="10"/>
      <c r="M36" s="10"/>
      <c r="N36" s="10">
        <v>29</v>
      </c>
      <c r="O36" s="10">
        <v>0</v>
      </c>
      <c r="P36" s="10">
        <f t="shared" si="1"/>
        <v>29</v>
      </c>
      <c r="Q36" s="10"/>
    </row>
    <row r="37" spans="1:17" ht="14.25">
      <c r="A37" s="10"/>
      <c r="B37" s="10">
        <v>36</v>
      </c>
      <c r="C37" s="10" t="s">
        <v>157</v>
      </c>
      <c r="D37" s="10" t="s">
        <v>196</v>
      </c>
      <c r="E37" s="10" t="s">
        <v>6</v>
      </c>
      <c r="F37" s="10" t="s">
        <v>161</v>
      </c>
      <c r="G37" s="10" t="s">
        <v>154</v>
      </c>
      <c r="H37" s="10"/>
      <c r="I37" s="10"/>
      <c r="J37" s="10"/>
      <c r="K37" s="10"/>
      <c r="L37" s="10"/>
      <c r="M37" s="10"/>
      <c r="N37" s="10">
        <v>15</v>
      </c>
      <c r="O37" s="10">
        <v>0</v>
      </c>
      <c r="P37" s="10">
        <f t="shared" si="1"/>
        <v>15</v>
      </c>
      <c r="Q37" s="10"/>
    </row>
    <row r="38" spans="1:17" ht="14.25">
      <c r="A38" s="10"/>
      <c r="B38" s="10">
        <v>38</v>
      </c>
      <c r="C38" s="10" t="s">
        <v>43</v>
      </c>
      <c r="D38" s="10" t="s">
        <v>195</v>
      </c>
      <c r="E38" s="10" t="s">
        <v>6</v>
      </c>
      <c r="F38" s="10" t="s">
        <v>161</v>
      </c>
      <c r="G38" s="10" t="s">
        <v>154</v>
      </c>
      <c r="H38" s="10"/>
      <c r="I38" s="10"/>
      <c r="J38" s="10"/>
      <c r="K38" s="10"/>
      <c r="L38" s="10"/>
      <c r="M38" s="10"/>
      <c r="N38" s="10">
        <v>6</v>
      </c>
      <c r="O38" s="10">
        <v>0</v>
      </c>
      <c r="P38" s="10">
        <f t="shared" si="1"/>
        <v>6</v>
      </c>
      <c r="Q38" s="10"/>
    </row>
    <row r="39" spans="1:17" ht="14.25">
      <c r="A39" s="10"/>
      <c r="B39" s="10">
        <v>7</v>
      </c>
      <c r="C39" s="10" t="s">
        <v>12</v>
      </c>
      <c r="D39" s="10" t="s">
        <v>13</v>
      </c>
      <c r="E39" s="10" t="s">
        <v>5</v>
      </c>
      <c r="F39" s="10" t="s">
        <v>197</v>
      </c>
      <c r="G39" s="10" t="s">
        <v>154</v>
      </c>
      <c r="H39" s="10"/>
      <c r="I39" s="10"/>
      <c r="J39" s="10"/>
      <c r="K39" s="10"/>
      <c r="L39" s="10"/>
      <c r="M39" s="10"/>
      <c r="N39" s="10">
        <v>14</v>
      </c>
      <c r="O39" s="10">
        <v>0</v>
      </c>
      <c r="P39" s="10">
        <f t="shared" si="1"/>
        <v>14</v>
      </c>
      <c r="Q39" s="10"/>
    </row>
    <row r="40" spans="1:17" ht="14.25">
      <c r="A40" s="10"/>
      <c r="B40" s="10">
        <v>29</v>
      </c>
      <c r="C40" s="10" t="s">
        <v>193</v>
      </c>
      <c r="D40" s="10" t="s">
        <v>194</v>
      </c>
      <c r="E40" s="10" t="s">
        <v>146</v>
      </c>
      <c r="F40" s="10" t="s">
        <v>161</v>
      </c>
      <c r="G40" s="10" t="s">
        <v>154</v>
      </c>
      <c r="H40" s="10"/>
      <c r="I40" s="10"/>
      <c r="J40" s="10"/>
      <c r="K40" s="10"/>
      <c r="L40" s="10"/>
      <c r="M40" s="10"/>
      <c r="N40" s="10">
        <v>0</v>
      </c>
      <c r="O40" s="10">
        <v>0</v>
      </c>
      <c r="P40" s="10">
        <f t="shared" si="1"/>
        <v>0</v>
      </c>
      <c r="Q40" s="10"/>
    </row>
    <row r="41" spans="1:17" ht="14.25">
      <c r="A41" s="10"/>
      <c r="B41" s="10">
        <v>39</v>
      </c>
      <c r="C41" s="10" t="s">
        <v>84</v>
      </c>
      <c r="D41" s="10" t="s">
        <v>85</v>
      </c>
      <c r="E41" s="10" t="s">
        <v>4</v>
      </c>
      <c r="F41" s="10" t="s">
        <v>173</v>
      </c>
      <c r="G41" s="10" t="s">
        <v>154</v>
      </c>
      <c r="H41" s="10"/>
      <c r="I41" s="10"/>
      <c r="J41" s="10"/>
      <c r="K41" s="10"/>
      <c r="L41" s="10"/>
      <c r="M41" s="10"/>
      <c r="N41" s="10">
        <v>24</v>
      </c>
      <c r="O41" s="10">
        <v>0</v>
      </c>
      <c r="P41" s="10">
        <f t="shared" si="1"/>
        <v>24</v>
      </c>
      <c r="Q41" s="1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8.8515625" style="3" customWidth="1"/>
    <col min="2" max="2" width="6.140625" style="3" customWidth="1"/>
    <col min="3" max="3" width="37.140625" style="0" bestFit="1" customWidth="1"/>
    <col min="4" max="4" width="25.140625" style="0" customWidth="1"/>
    <col min="5" max="5" width="12.00390625" style="0" customWidth="1"/>
    <col min="6" max="6" width="15.00390625" style="0" customWidth="1"/>
    <col min="7" max="7" width="7.421875" style="0" customWidth="1"/>
    <col min="9" max="9" width="5.140625" style="0" customWidth="1"/>
    <col min="10" max="10" width="6.28125" style="0" customWidth="1"/>
    <col min="11" max="11" width="6.28125" style="3" customWidth="1"/>
    <col min="12" max="12" width="8.00390625" style="3" customWidth="1"/>
    <col min="13" max="13" width="7.421875" style="0" customWidth="1"/>
    <col min="16" max="16" width="6.421875" style="0" customWidth="1"/>
  </cols>
  <sheetData>
    <row r="1" spans="7:8" s="3" customFormat="1" ht="15" thickBot="1">
      <c r="G1" s="22" t="s">
        <v>229</v>
      </c>
      <c r="H1" s="22"/>
    </row>
    <row r="2" ht="15" thickBot="1"/>
    <row r="3" spans="1:17" ht="14.25">
      <c r="A3" s="2" t="s">
        <v>144</v>
      </c>
      <c r="B3" s="2" t="s">
        <v>224</v>
      </c>
      <c r="C3" s="1" t="s">
        <v>0</v>
      </c>
      <c r="D3" s="1" t="s">
        <v>1</v>
      </c>
      <c r="E3" s="1" t="s">
        <v>2</v>
      </c>
      <c r="F3" s="1" t="s">
        <v>3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213</v>
      </c>
      <c r="L3" s="4" t="s">
        <v>141</v>
      </c>
      <c r="M3" s="4" t="s">
        <v>144</v>
      </c>
      <c r="N3" s="4" t="s">
        <v>145</v>
      </c>
      <c r="O3" s="4" t="s">
        <v>223</v>
      </c>
      <c r="P3" s="4" t="s">
        <v>143</v>
      </c>
      <c r="Q3" s="4" t="s">
        <v>226</v>
      </c>
    </row>
    <row r="4" spans="1:17" ht="14.25">
      <c r="A4" s="10">
        <v>1</v>
      </c>
      <c r="B4" s="10">
        <v>20</v>
      </c>
      <c r="C4" s="10" t="s">
        <v>114</v>
      </c>
      <c r="D4" s="10" t="s">
        <v>115</v>
      </c>
      <c r="E4" s="10" t="s">
        <v>7</v>
      </c>
      <c r="F4" s="10" t="s">
        <v>153</v>
      </c>
      <c r="G4" s="10">
        <v>0</v>
      </c>
      <c r="H4" s="10">
        <v>68.57</v>
      </c>
      <c r="I4" s="10"/>
      <c r="J4" s="10">
        <f>G4+I4</f>
        <v>0</v>
      </c>
      <c r="K4" s="10">
        <v>0</v>
      </c>
      <c r="L4" s="10">
        <v>30.1</v>
      </c>
      <c r="M4" s="10">
        <v>1</v>
      </c>
      <c r="N4" s="10">
        <v>30</v>
      </c>
      <c r="O4" s="10">
        <v>30</v>
      </c>
      <c r="P4" s="10">
        <f>N4+O4</f>
        <v>60</v>
      </c>
      <c r="Q4" s="10" t="s">
        <v>214</v>
      </c>
    </row>
    <row r="5" spans="1:17" s="3" customFormat="1" ht="14.25">
      <c r="A5" s="10">
        <v>2</v>
      </c>
      <c r="B5" s="10" t="s">
        <v>204</v>
      </c>
      <c r="C5" s="10" t="s">
        <v>205</v>
      </c>
      <c r="D5" s="10" t="s">
        <v>206</v>
      </c>
      <c r="E5" s="10" t="s">
        <v>146</v>
      </c>
      <c r="F5" s="10" t="s">
        <v>207</v>
      </c>
      <c r="G5" s="10">
        <v>0</v>
      </c>
      <c r="H5" s="10">
        <v>71.89</v>
      </c>
      <c r="I5" s="10"/>
      <c r="J5" s="10">
        <f>G5+I5</f>
        <v>0</v>
      </c>
      <c r="K5" s="10">
        <v>0</v>
      </c>
      <c r="L5" s="10">
        <v>36.16</v>
      </c>
      <c r="M5" s="10">
        <v>2</v>
      </c>
      <c r="N5" s="10"/>
      <c r="O5" s="10">
        <v>28</v>
      </c>
      <c r="P5" s="10">
        <f>N5+O5</f>
        <v>28</v>
      </c>
      <c r="Q5" s="10"/>
    </row>
    <row r="6" spans="1:17" s="3" customFormat="1" ht="14.25">
      <c r="A6" s="10">
        <v>3</v>
      </c>
      <c r="B6" s="10">
        <v>6</v>
      </c>
      <c r="C6" s="10" t="s">
        <v>104</v>
      </c>
      <c r="D6" s="10" t="s">
        <v>105</v>
      </c>
      <c r="E6" s="10" t="s">
        <v>5</v>
      </c>
      <c r="F6" s="10" t="s">
        <v>148</v>
      </c>
      <c r="G6" s="10">
        <v>0</v>
      </c>
      <c r="H6" s="10">
        <v>76.31</v>
      </c>
      <c r="I6" s="10"/>
      <c r="J6" s="10">
        <f>G6+I6</f>
        <v>0</v>
      </c>
      <c r="K6" s="10">
        <v>0</v>
      </c>
      <c r="L6" s="10">
        <v>37.19</v>
      </c>
      <c r="M6" s="10">
        <v>3</v>
      </c>
      <c r="N6" s="10"/>
      <c r="O6" s="10">
        <v>27</v>
      </c>
      <c r="P6" s="10">
        <f>N6+O6</f>
        <v>27</v>
      </c>
      <c r="Q6" s="10"/>
    </row>
    <row r="7" spans="1:17" s="3" customFormat="1" ht="14.25">
      <c r="A7" s="10">
        <v>4</v>
      </c>
      <c r="B7" s="10">
        <v>18</v>
      </c>
      <c r="C7" s="10" t="s">
        <v>120</v>
      </c>
      <c r="D7" s="10" t="s">
        <v>121</v>
      </c>
      <c r="E7" s="10" t="s">
        <v>4</v>
      </c>
      <c r="F7" s="10" t="s">
        <v>220</v>
      </c>
      <c r="G7" s="10">
        <v>0</v>
      </c>
      <c r="H7" s="10">
        <v>69.29</v>
      </c>
      <c r="I7" s="10"/>
      <c r="J7" s="10">
        <f>G7+I7</f>
        <v>0</v>
      </c>
      <c r="K7" s="10">
        <v>4</v>
      </c>
      <c r="L7" s="10">
        <v>31.79</v>
      </c>
      <c r="M7" s="10">
        <v>4</v>
      </c>
      <c r="N7" s="10">
        <v>26</v>
      </c>
      <c r="O7" s="10">
        <v>26</v>
      </c>
      <c r="P7" s="10">
        <f>N7+O7</f>
        <v>52</v>
      </c>
      <c r="Q7" s="10"/>
    </row>
    <row r="8" spans="1:17" ht="14.25">
      <c r="A8" s="10">
        <v>5</v>
      </c>
      <c r="B8" s="10">
        <v>23</v>
      </c>
      <c r="C8" s="10" t="s">
        <v>112</v>
      </c>
      <c r="D8" s="10" t="s">
        <v>28</v>
      </c>
      <c r="E8" s="10" t="s">
        <v>7</v>
      </c>
      <c r="F8" s="10" t="s">
        <v>153</v>
      </c>
      <c r="G8" s="10">
        <v>0</v>
      </c>
      <c r="H8" s="11">
        <v>65.2</v>
      </c>
      <c r="I8" s="10"/>
      <c r="J8" s="10">
        <f>G8+I8</f>
        <v>0</v>
      </c>
      <c r="K8" s="10">
        <v>4</v>
      </c>
      <c r="L8" s="10">
        <v>32.97</v>
      </c>
      <c r="M8" s="10">
        <v>5</v>
      </c>
      <c r="N8" s="10">
        <v>28</v>
      </c>
      <c r="O8" s="10">
        <v>25</v>
      </c>
      <c r="P8" s="10">
        <f>N8+O8</f>
        <v>53</v>
      </c>
      <c r="Q8" s="10" t="s">
        <v>215</v>
      </c>
    </row>
    <row r="9" spans="1:17" ht="14.25">
      <c r="A9" s="10">
        <v>6</v>
      </c>
      <c r="B9" s="10">
        <v>14</v>
      </c>
      <c r="C9" s="10" t="s">
        <v>122</v>
      </c>
      <c r="D9" s="10" t="s">
        <v>123</v>
      </c>
      <c r="E9" s="10" t="s">
        <v>146</v>
      </c>
      <c r="F9" s="10" t="s">
        <v>220</v>
      </c>
      <c r="G9" s="10">
        <v>0</v>
      </c>
      <c r="H9" s="10">
        <v>73.58</v>
      </c>
      <c r="I9" s="10"/>
      <c r="J9" s="10">
        <f>G9+I9</f>
        <v>0</v>
      </c>
      <c r="K9" s="10">
        <v>4</v>
      </c>
      <c r="L9" s="10">
        <v>33.63</v>
      </c>
      <c r="M9" s="10">
        <v>6</v>
      </c>
      <c r="N9" s="10">
        <v>0</v>
      </c>
      <c r="O9" s="10">
        <v>24</v>
      </c>
      <c r="P9" s="10">
        <f>N9+O9</f>
        <v>24</v>
      </c>
      <c r="Q9" s="10"/>
    </row>
    <row r="10" spans="1:17" ht="14.25">
      <c r="A10" s="10">
        <v>7</v>
      </c>
      <c r="B10" s="10">
        <v>17</v>
      </c>
      <c r="C10" s="10" t="s">
        <v>76</v>
      </c>
      <c r="D10" s="10" t="s">
        <v>119</v>
      </c>
      <c r="E10" s="10" t="s">
        <v>5</v>
      </c>
      <c r="F10" s="10" t="s">
        <v>220</v>
      </c>
      <c r="G10" s="10">
        <v>0</v>
      </c>
      <c r="H10" s="10">
        <v>70.95</v>
      </c>
      <c r="I10" s="10"/>
      <c r="J10" s="10">
        <f>G10+I10</f>
        <v>0</v>
      </c>
      <c r="K10" s="10">
        <v>8</v>
      </c>
      <c r="L10" s="10">
        <v>35.04</v>
      </c>
      <c r="M10" s="10">
        <v>7</v>
      </c>
      <c r="N10" s="10">
        <v>11</v>
      </c>
      <c r="O10" s="10">
        <v>23</v>
      </c>
      <c r="P10" s="10">
        <f>N10+O10</f>
        <v>34</v>
      </c>
      <c r="Q10" s="10"/>
    </row>
    <row r="11" spans="1:17" ht="14.25">
      <c r="A11" s="10" t="s">
        <v>225</v>
      </c>
      <c r="B11" s="10">
        <v>26</v>
      </c>
      <c r="C11" s="10" t="s">
        <v>116</v>
      </c>
      <c r="D11" s="10" t="s">
        <v>118</v>
      </c>
      <c r="E11" s="10" t="s">
        <v>4</v>
      </c>
      <c r="F11" s="10" t="s">
        <v>153</v>
      </c>
      <c r="G11" s="10">
        <v>0</v>
      </c>
      <c r="H11" s="10">
        <v>74.66</v>
      </c>
      <c r="I11" s="10"/>
      <c r="J11" s="10">
        <f>G11+I11</f>
        <v>0</v>
      </c>
      <c r="K11" s="10" t="s">
        <v>154</v>
      </c>
      <c r="L11" s="10"/>
      <c r="M11" s="10" t="s">
        <v>225</v>
      </c>
      <c r="N11" s="10">
        <v>19</v>
      </c>
      <c r="O11" s="10">
        <v>20.5</v>
      </c>
      <c r="P11" s="10">
        <f>N11+O11</f>
        <v>39.5</v>
      </c>
      <c r="Q11" s="10"/>
    </row>
    <row r="12" spans="1:17" ht="14.25">
      <c r="A12" s="10" t="s">
        <v>225</v>
      </c>
      <c r="B12" s="10">
        <v>4</v>
      </c>
      <c r="C12" s="10" t="s">
        <v>126</v>
      </c>
      <c r="D12" s="10" t="s">
        <v>128</v>
      </c>
      <c r="E12" s="10" t="s">
        <v>4</v>
      </c>
      <c r="F12" s="10" t="s">
        <v>151</v>
      </c>
      <c r="G12" s="10">
        <v>0</v>
      </c>
      <c r="H12" s="10">
        <v>71.59</v>
      </c>
      <c r="I12" s="10"/>
      <c r="J12" s="10">
        <f>G12+I12</f>
        <v>0</v>
      </c>
      <c r="K12" s="10" t="s">
        <v>154</v>
      </c>
      <c r="L12" s="10"/>
      <c r="M12" s="10" t="s">
        <v>225</v>
      </c>
      <c r="N12" s="10">
        <v>18</v>
      </c>
      <c r="O12" s="10">
        <v>20.5</v>
      </c>
      <c r="P12" s="10">
        <f>N12+O12</f>
        <v>38.5</v>
      </c>
      <c r="Q12" s="10"/>
    </row>
    <row r="13" spans="1:17" ht="14.25">
      <c r="A13" s="10" t="s">
        <v>225</v>
      </c>
      <c r="B13" s="10">
        <v>30</v>
      </c>
      <c r="C13" s="10" t="s">
        <v>157</v>
      </c>
      <c r="D13" s="10" t="s">
        <v>103</v>
      </c>
      <c r="E13" s="10" t="s">
        <v>6</v>
      </c>
      <c r="F13" s="10" t="s">
        <v>222</v>
      </c>
      <c r="G13" s="10">
        <v>0</v>
      </c>
      <c r="H13" s="10">
        <v>76.11</v>
      </c>
      <c r="I13" s="10"/>
      <c r="J13" s="10">
        <f>G13+I13</f>
        <v>0</v>
      </c>
      <c r="K13" s="10" t="s">
        <v>154</v>
      </c>
      <c r="L13" s="10"/>
      <c r="M13" s="10" t="s">
        <v>225</v>
      </c>
      <c r="N13" s="10">
        <v>25</v>
      </c>
      <c r="O13" s="10">
        <v>20.5</v>
      </c>
      <c r="P13" s="10">
        <f>N13+O13</f>
        <v>45.5</v>
      </c>
      <c r="Q13" s="10"/>
    </row>
    <row r="14" spans="1:17" ht="14.25">
      <c r="A14" s="10" t="s">
        <v>225</v>
      </c>
      <c r="B14" s="10">
        <v>12</v>
      </c>
      <c r="C14" s="10" t="s">
        <v>136</v>
      </c>
      <c r="D14" s="10" t="s">
        <v>133</v>
      </c>
      <c r="E14" s="10" t="s">
        <v>146</v>
      </c>
      <c r="F14" s="10" t="s">
        <v>151</v>
      </c>
      <c r="G14" s="10">
        <v>0</v>
      </c>
      <c r="H14" s="10">
        <v>76.69</v>
      </c>
      <c r="I14" s="10"/>
      <c r="J14" s="10">
        <f>G14+I14</f>
        <v>0</v>
      </c>
      <c r="K14" s="10" t="s">
        <v>154</v>
      </c>
      <c r="L14" s="10"/>
      <c r="M14" s="10" t="s">
        <v>225</v>
      </c>
      <c r="N14" s="10">
        <v>20</v>
      </c>
      <c r="O14" s="10">
        <v>20.5</v>
      </c>
      <c r="P14" s="10">
        <f>N14+O14</f>
        <v>40.5</v>
      </c>
      <c r="Q14" s="10"/>
    </row>
    <row r="15" spans="1:17" s="3" customFormat="1" ht="14.25">
      <c r="A15" s="10">
        <v>12</v>
      </c>
      <c r="B15" s="10">
        <v>7</v>
      </c>
      <c r="C15" s="10" t="s">
        <v>116</v>
      </c>
      <c r="D15" s="10" t="s">
        <v>117</v>
      </c>
      <c r="E15" s="10" t="s">
        <v>4</v>
      </c>
      <c r="F15" s="10" t="s">
        <v>221</v>
      </c>
      <c r="G15" s="10">
        <v>0</v>
      </c>
      <c r="H15" s="10">
        <v>82.56</v>
      </c>
      <c r="I15" s="10">
        <v>1</v>
      </c>
      <c r="J15" s="10">
        <f>G15+I15</f>
        <v>1</v>
      </c>
      <c r="K15" s="10"/>
      <c r="L15" s="10"/>
      <c r="M15" s="10">
        <v>12</v>
      </c>
      <c r="N15" s="10">
        <v>22</v>
      </c>
      <c r="O15" s="10">
        <v>18</v>
      </c>
      <c r="P15" s="10">
        <f>N15+O15</f>
        <v>40</v>
      </c>
      <c r="Q15" s="10"/>
    </row>
    <row r="16" spans="1:17" ht="14.25">
      <c r="A16" s="10">
        <v>13</v>
      </c>
      <c r="B16" s="10">
        <v>8</v>
      </c>
      <c r="C16" s="10" t="s">
        <v>107</v>
      </c>
      <c r="D16" s="10" t="s">
        <v>166</v>
      </c>
      <c r="E16" s="10" t="s">
        <v>5</v>
      </c>
      <c r="F16" s="10" t="s">
        <v>152</v>
      </c>
      <c r="G16" s="10">
        <v>4</v>
      </c>
      <c r="H16" s="11">
        <v>70.2</v>
      </c>
      <c r="I16" s="10"/>
      <c r="J16" s="10">
        <f>G16+I16</f>
        <v>4</v>
      </c>
      <c r="K16" s="10"/>
      <c r="L16" s="10"/>
      <c r="M16" s="10">
        <v>13</v>
      </c>
      <c r="N16" s="10">
        <v>5</v>
      </c>
      <c r="O16" s="10">
        <v>17</v>
      </c>
      <c r="P16" s="10">
        <f>N16+O16</f>
        <v>22</v>
      </c>
      <c r="Q16" s="10"/>
    </row>
    <row r="17" spans="1:17" ht="14.25">
      <c r="A17" s="10">
        <v>14</v>
      </c>
      <c r="B17" s="10">
        <v>9</v>
      </c>
      <c r="C17" s="10" t="s">
        <v>134</v>
      </c>
      <c r="D17" s="10" t="s">
        <v>135</v>
      </c>
      <c r="E17" s="10" t="s">
        <v>7</v>
      </c>
      <c r="F17" s="10" t="s">
        <v>151</v>
      </c>
      <c r="G17" s="10">
        <v>4</v>
      </c>
      <c r="H17" s="10">
        <v>74.63</v>
      </c>
      <c r="I17" s="10"/>
      <c r="J17" s="10">
        <f>G17+I17</f>
        <v>4</v>
      </c>
      <c r="K17" s="10"/>
      <c r="L17" s="10"/>
      <c r="M17" s="10">
        <v>14</v>
      </c>
      <c r="N17" s="10">
        <v>21</v>
      </c>
      <c r="O17" s="10">
        <v>16</v>
      </c>
      <c r="P17" s="10">
        <f>N17+O17</f>
        <v>37</v>
      </c>
      <c r="Q17" s="10"/>
    </row>
    <row r="18" spans="1:17" ht="14.25">
      <c r="A18" s="10">
        <v>15</v>
      </c>
      <c r="B18" s="10">
        <v>15</v>
      </c>
      <c r="C18" s="10" t="s">
        <v>124</v>
      </c>
      <c r="D18" s="10" t="s">
        <v>125</v>
      </c>
      <c r="E18" s="10" t="s">
        <v>146</v>
      </c>
      <c r="F18" s="10" t="s">
        <v>220</v>
      </c>
      <c r="G18" s="10">
        <v>4</v>
      </c>
      <c r="H18" s="10">
        <v>75.54</v>
      </c>
      <c r="I18" s="10"/>
      <c r="J18" s="10">
        <f>G18+I18</f>
        <v>4</v>
      </c>
      <c r="K18" s="10"/>
      <c r="L18" s="10"/>
      <c r="M18" s="10">
        <v>15</v>
      </c>
      <c r="N18" s="10">
        <v>27</v>
      </c>
      <c r="O18" s="10">
        <v>15</v>
      </c>
      <c r="P18" s="10">
        <f>N18+O18</f>
        <v>42</v>
      </c>
      <c r="Q18" s="10"/>
    </row>
    <row r="19" spans="1:17" ht="14.25">
      <c r="A19" s="10">
        <v>16</v>
      </c>
      <c r="B19" s="10">
        <v>2</v>
      </c>
      <c r="C19" s="10" t="s">
        <v>43</v>
      </c>
      <c r="D19" s="10" t="s">
        <v>102</v>
      </c>
      <c r="E19" s="10" t="s">
        <v>6</v>
      </c>
      <c r="F19" s="10" t="s">
        <v>151</v>
      </c>
      <c r="G19" s="10">
        <v>4</v>
      </c>
      <c r="H19" s="10">
        <v>77.33</v>
      </c>
      <c r="I19" s="10"/>
      <c r="J19" s="10">
        <f>G19+I19</f>
        <v>4</v>
      </c>
      <c r="K19" s="10"/>
      <c r="L19" s="10"/>
      <c r="M19" s="10">
        <v>16</v>
      </c>
      <c r="N19" s="10">
        <v>23</v>
      </c>
      <c r="O19" s="10">
        <v>14</v>
      </c>
      <c r="P19" s="10">
        <f>N19+O19</f>
        <v>37</v>
      </c>
      <c r="Q19" s="10"/>
    </row>
    <row r="20" spans="1:17" ht="14.25">
      <c r="A20" s="10">
        <v>17</v>
      </c>
      <c r="B20" s="10">
        <v>22</v>
      </c>
      <c r="C20" s="10" t="s">
        <v>126</v>
      </c>
      <c r="D20" s="10" t="s">
        <v>127</v>
      </c>
      <c r="E20" s="10" t="s">
        <v>4</v>
      </c>
      <c r="F20" s="10" t="s">
        <v>151</v>
      </c>
      <c r="G20" s="10">
        <v>4</v>
      </c>
      <c r="H20" s="10">
        <v>77.82</v>
      </c>
      <c r="I20" s="10"/>
      <c r="J20" s="10">
        <f>G20+I20</f>
        <v>4</v>
      </c>
      <c r="K20" s="10"/>
      <c r="L20" s="10"/>
      <c r="M20" s="10">
        <v>17</v>
      </c>
      <c r="N20" s="10">
        <v>16</v>
      </c>
      <c r="O20" s="10">
        <v>13</v>
      </c>
      <c r="P20" s="10">
        <f>N20+O20</f>
        <v>29</v>
      </c>
      <c r="Q20" s="10"/>
    </row>
    <row r="21" spans="1:17" ht="14.25">
      <c r="A21" s="10">
        <v>18</v>
      </c>
      <c r="B21" s="10">
        <v>13</v>
      </c>
      <c r="C21" s="10" t="s">
        <v>95</v>
      </c>
      <c r="D21" s="10" t="s">
        <v>132</v>
      </c>
      <c r="E21" s="10" t="s">
        <v>97</v>
      </c>
      <c r="F21" s="10" t="s">
        <v>151</v>
      </c>
      <c r="G21" s="10">
        <v>4</v>
      </c>
      <c r="H21" s="10">
        <v>78.68</v>
      </c>
      <c r="I21" s="10"/>
      <c r="J21" s="10">
        <f>G21+I21</f>
        <v>4</v>
      </c>
      <c r="K21" s="10"/>
      <c r="L21" s="10"/>
      <c r="M21" s="10">
        <v>18</v>
      </c>
      <c r="N21" s="10">
        <v>7</v>
      </c>
      <c r="O21" s="10">
        <v>12</v>
      </c>
      <c r="P21" s="10">
        <f>N21+O21</f>
        <v>19</v>
      </c>
      <c r="Q21" s="10"/>
    </row>
    <row r="22" spans="1:17" ht="14.25">
      <c r="A22" s="10">
        <v>19</v>
      </c>
      <c r="B22" s="10"/>
      <c r="C22" s="10" t="s">
        <v>217</v>
      </c>
      <c r="D22" s="10" t="s">
        <v>218</v>
      </c>
      <c r="E22" s="10" t="s">
        <v>5</v>
      </c>
      <c r="F22" s="10" t="s">
        <v>161</v>
      </c>
      <c r="G22" s="10">
        <v>0</v>
      </c>
      <c r="H22" s="10">
        <v>91.05</v>
      </c>
      <c r="I22" s="10">
        <v>4</v>
      </c>
      <c r="J22" s="10">
        <f>G22+I22</f>
        <v>4</v>
      </c>
      <c r="K22" s="10"/>
      <c r="L22" s="10"/>
      <c r="M22" s="10">
        <v>19</v>
      </c>
      <c r="N22" s="10"/>
      <c r="O22" s="10">
        <v>11</v>
      </c>
      <c r="P22" s="10">
        <f>N22+O22</f>
        <v>11</v>
      </c>
      <c r="Q22" s="10"/>
    </row>
    <row r="23" spans="1:17" ht="14.25">
      <c r="A23" s="10">
        <v>20</v>
      </c>
      <c r="B23" s="10">
        <v>28</v>
      </c>
      <c r="C23" s="10" t="s">
        <v>162</v>
      </c>
      <c r="D23" s="10" t="s">
        <v>163</v>
      </c>
      <c r="E23" s="10" t="s">
        <v>7</v>
      </c>
      <c r="F23" s="10" t="s">
        <v>164</v>
      </c>
      <c r="G23" s="10">
        <v>4</v>
      </c>
      <c r="H23" s="10">
        <v>79.91</v>
      </c>
      <c r="I23" s="10">
        <v>1</v>
      </c>
      <c r="J23" s="10">
        <f>G23+I23</f>
        <v>5</v>
      </c>
      <c r="K23" s="10"/>
      <c r="L23" s="10"/>
      <c r="M23" s="10">
        <v>20</v>
      </c>
      <c r="N23" s="10">
        <v>9</v>
      </c>
      <c r="O23" s="10">
        <v>10</v>
      </c>
      <c r="P23" s="10">
        <f>N23+O23</f>
        <v>19</v>
      </c>
      <c r="Q23" s="10"/>
    </row>
    <row r="24" spans="1:17" ht="14.25">
      <c r="A24" s="10">
        <v>21</v>
      </c>
      <c r="B24" s="10"/>
      <c r="C24" s="10" t="s">
        <v>76</v>
      </c>
      <c r="D24" s="10" t="s">
        <v>219</v>
      </c>
      <c r="E24" s="10" t="s">
        <v>5</v>
      </c>
      <c r="F24" s="10" t="s">
        <v>220</v>
      </c>
      <c r="G24" s="10">
        <v>8</v>
      </c>
      <c r="H24" s="10">
        <v>64.58</v>
      </c>
      <c r="I24" s="10"/>
      <c r="J24" s="10">
        <f>G24+I24</f>
        <v>8</v>
      </c>
      <c r="K24" s="10"/>
      <c r="L24" s="10"/>
      <c r="M24" s="10">
        <v>21</v>
      </c>
      <c r="N24" s="10"/>
      <c r="O24" s="10">
        <v>9</v>
      </c>
      <c r="P24" s="10">
        <f>N24+O24</f>
        <v>9</v>
      </c>
      <c r="Q24" s="10"/>
    </row>
    <row r="25" spans="1:17" ht="14.25">
      <c r="A25" s="10">
        <v>22</v>
      </c>
      <c r="B25" s="10">
        <v>31</v>
      </c>
      <c r="C25" s="10" t="s">
        <v>15</v>
      </c>
      <c r="D25" s="10" t="s">
        <v>106</v>
      </c>
      <c r="E25" s="10" t="s">
        <v>17</v>
      </c>
      <c r="F25" s="10" t="s">
        <v>149</v>
      </c>
      <c r="G25" s="10">
        <v>8</v>
      </c>
      <c r="H25" s="10">
        <v>76.16</v>
      </c>
      <c r="I25" s="10"/>
      <c r="J25" s="10">
        <f>G25+I25</f>
        <v>8</v>
      </c>
      <c r="K25" s="10"/>
      <c r="L25" s="10"/>
      <c r="M25" s="10">
        <v>22</v>
      </c>
      <c r="N25" s="10"/>
      <c r="O25" s="10">
        <v>8</v>
      </c>
      <c r="P25" s="10">
        <f>N25+O25</f>
        <v>8</v>
      </c>
      <c r="Q25" s="10"/>
    </row>
    <row r="26" spans="1:17" ht="14.25">
      <c r="A26" s="10">
        <v>23</v>
      </c>
      <c r="B26" s="10">
        <v>3</v>
      </c>
      <c r="C26" s="10" t="s">
        <v>129</v>
      </c>
      <c r="D26" s="10" t="s">
        <v>131</v>
      </c>
      <c r="E26" s="10" t="s">
        <v>146</v>
      </c>
      <c r="F26" s="10" t="s">
        <v>151</v>
      </c>
      <c r="G26" s="10">
        <v>8</v>
      </c>
      <c r="H26" s="10">
        <v>78.04</v>
      </c>
      <c r="I26" s="10"/>
      <c r="J26" s="10">
        <f>G26+I26</f>
        <v>8</v>
      </c>
      <c r="K26" s="10"/>
      <c r="L26" s="10"/>
      <c r="M26" s="10">
        <v>23</v>
      </c>
      <c r="N26" s="10">
        <v>3</v>
      </c>
      <c r="O26" s="10">
        <v>7</v>
      </c>
      <c r="P26" s="10">
        <f>N26+O26</f>
        <v>10</v>
      </c>
      <c r="Q26" s="10"/>
    </row>
    <row r="27" spans="1:17" ht="14.25">
      <c r="A27" s="10">
        <v>24</v>
      </c>
      <c r="B27" s="10">
        <v>24</v>
      </c>
      <c r="C27" s="10" t="s">
        <v>110</v>
      </c>
      <c r="D27" s="10" t="s">
        <v>111</v>
      </c>
      <c r="E27" s="10" t="s">
        <v>7</v>
      </c>
      <c r="F27" s="10" t="s">
        <v>152</v>
      </c>
      <c r="G27" s="10">
        <v>8</v>
      </c>
      <c r="H27" s="10">
        <v>83.91</v>
      </c>
      <c r="I27" s="10">
        <v>2</v>
      </c>
      <c r="J27" s="10">
        <f>G27+I27</f>
        <v>10</v>
      </c>
      <c r="K27" s="10"/>
      <c r="L27" s="10"/>
      <c r="M27" s="10">
        <v>24</v>
      </c>
      <c r="N27" s="10">
        <v>12</v>
      </c>
      <c r="O27" s="10">
        <v>6</v>
      </c>
      <c r="P27" s="10">
        <f>N27+O27</f>
        <v>18</v>
      </c>
      <c r="Q27" s="10"/>
    </row>
    <row r="28" spans="1:17" ht="14.25">
      <c r="A28" s="10">
        <v>25</v>
      </c>
      <c r="B28" s="10">
        <v>5</v>
      </c>
      <c r="C28" s="10" t="s">
        <v>104</v>
      </c>
      <c r="D28" s="10" t="s">
        <v>113</v>
      </c>
      <c r="E28" s="10" t="s">
        <v>5</v>
      </c>
      <c r="F28" s="10" t="s">
        <v>221</v>
      </c>
      <c r="G28" s="10">
        <v>4</v>
      </c>
      <c r="H28" s="10">
        <v>102.13</v>
      </c>
      <c r="I28" s="10">
        <v>6</v>
      </c>
      <c r="J28" s="10">
        <f>G28+I28</f>
        <v>10</v>
      </c>
      <c r="K28" s="10"/>
      <c r="L28" s="10"/>
      <c r="M28" s="10">
        <v>25</v>
      </c>
      <c r="N28" s="10">
        <v>6</v>
      </c>
      <c r="O28" s="10">
        <v>5</v>
      </c>
      <c r="P28" s="10">
        <f>N28+O28</f>
        <v>11</v>
      </c>
      <c r="Q28" s="10"/>
    </row>
    <row r="29" spans="1:17" ht="14.25">
      <c r="A29" s="10"/>
      <c r="B29" s="10">
        <v>16</v>
      </c>
      <c r="C29" s="10" t="s">
        <v>139</v>
      </c>
      <c r="D29" s="10" t="s">
        <v>155</v>
      </c>
      <c r="E29" s="10" t="s">
        <v>4</v>
      </c>
      <c r="F29" s="10" t="s">
        <v>161</v>
      </c>
      <c r="G29" s="10" t="s">
        <v>154</v>
      </c>
      <c r="H29" s="10"/>
      <c r="I29" s="10"/>
      <c r="J29" s="10"/>
      <c r="K29" s="10"/>
      <c r="L29" s="10"/>
      <c r="M29" s="10"/>
      <c r="N29" s="10">
        <v>14</v>
      </c>
      <c r="O29" s="10">
        <v>4</v>
      </c>
      <c r="P29" s="10">
        <f>N29+O29</f>
        <v>18</v>
      </c>
      <c r="Q29" s="10"/>
    </row>
    <row r="30" spans="1:17" ht="14.25">
      <c r="A30" s="10"/>
      <c r="B30" s="10">
        <v>19</v>
      </c>
      <c r="C30" s="10" t="s">
        <v>109</v>
      </c>
      <c r="D30" s="10" t="s">
        <v>160</v>
      </c>
      <c r="E30" s="10" t="s">
        <v>5</v>
      </c>
      <c r="F30" s="10" t="s">
        <v>151</v>
      </c>
      <c r="G30" s="10" t="s">
        <v>154</v>
      </c>
      <c r="H30" s="10"/>
      <c r="I30" s="10"/>
      <c r="J30" s="10"/>
      <c r="K30" s="10"/>
      <c r="L30" s="10"/>
      <c r="M30" s="10"/>
      <c r="N30" s="10">
        <v>10</v>
      </c>
      <c r="O30" s="10">
        <v>3</v>
      </c>
      <c r="P30" s="10">
        <f>N30+O30</f>
        <v>13</v>
      </c>
      <c r="Q30" s="10"/>
    </row>
    <row r="31" spans="1:17" s="3" customFormat="1" ht="14.25">
      <c r="A31" s="10"/>
      <c r="B31" s="10">
        <v>25</v>
      </c>
      <c r="C31" s="10" t="s">
        <v>45</v>
      </c>
      <c r="D31" s="10" t="s">
        <v>108</v>
      </c>
      <c r="E31" s="10" t="s">
        <v>5</v>
      </c>
      <c r="F31" s="10" t="s">
        <v>151</v>
      </c>
      <c r="G31" s="10" t="s">
        <v>154</v>
      </c>
      <c r="H31" s="10"/>
      <c r="I31" s="10"/>
      <c r="J31" s="10"/>
      <c r="K31" s="10"/>
      <c r="L31" s="10"/>
      <c r="M31" s="10"/>
      <c r="N31" s="10">
        <v>15</v>
      </c>
      <c r="O31" s="10">
        <v>2</v>
      </c>
      <c r="P31" s="10">
        <f>N31+O31</f>
        <v>17</v>
      </c>
      <c r="Q31" s="10"/>
    </row>
    <row r="32" spans="1:17" ht="14.25">
      <c r="A32" s="10"/>
      <c r="B32" s="10">
        <v>32</v>
      </c>
      <c r="C32" s="10" t="s">
        <v>107</v>
      </c>
      <c r="D32" s="10" t="s">
        <v>159</v>
      </c>
      <c r="E32" s="10" t="s">
        <v>5</v>
      </c>
      <c r="F32" s="10" t="s">
        <v>150</v>
      </c>
      <c r="G32" s="10" t="s">
        <v>154</v>
      </c>
      <c r="H32" s="10"/>
      <c r="I32" s="10"/>
      <c r="J32" s="10"/>
      <c r="K32" s="10"/>
      <c r="L32" s="10"/>
      <c r="M32" s="10"/>
      <c r="N32" s="10">
        <v>24</v>
      </c>
      <c r="O32" s="10">
        <v>1</v>
      </c>
      <c r="P32" s="10">
        <f>N32+O32</f>
        <v>25</v>
      </c>
      <c r="Q32" s="10"/>
    </row>
    <row r="33" spans="1:17" ht="14.25">
      <c r="A33" s="10"/>
      <c r="B33" s="10">
        <v>33</v>
      </c>
      <c r="C33" s="10" t="s">
        <v>43</v>
      </c>
      <c r="D33" s="10" t="s">
        <v>158</v>
      </c>
      <c r="E33" s="10" t="s">
        <v>6</v>
      </c>
      <c r="F33" s="10" t="s">
        <v>150</v>
      </c>
      <c r="G33" s="10" t="s">
        <v>154</v>
      </c>
      <c r="H33" s="10"/>
      <c r="I33" s="10"/>
      <c r="J33" s="10"/>
      <c r="K33" s="10"/>
      <c r="L33" s="10"/>
      <c r="M33" s="10"/>
      <c r="N33" s="10">
        <v>17</v>
      </c>
      <c r="O33" s="10">
        <v>0</v>
      </c>
      <c r="P33" s="10">
        <f>N33+O33</f>
        <v>17</v>
      </c>
      <c r="Q33" s="10"/>
    </row>
    <row r="34" spans="1:17" ht="14.25">
      <c r="A34" s="10"/>
      <c r="B34" s="10">
        <v>34</v>
      </c>
      <c r="C34" s="10" t="s">
        <v>109</v>
      </c>
      <c r="D34" s="10" t="s">
        <v>156</v>
      </c>
      <c r="E34" s="10" t="s">
        <v>5</v>
      </c>
      <c r="F34" s="10" t="s">
        <v>151</v>
      </c>
      <c r="G34" s="10" t="s">
        <v>154</v>
      </c>
      <c r="H34" s="10"/>
      <c r="I34" s="10"/>
      <c r="J34" s="10"/>
      <c r="K34" s="10"/>
      <c r="L34" s="10"/>
      <c r="M34" s="10"/>
      <c r="N34" s="10">
        <v>8</v>
      </c>
      <c r="O34" s="10"/>
      <c r="P34" s="10">
        <f>N34+O34</f>
        <v>8</v>
      </c>
      <c r="Q34" s="10"/>
    </row>
    <row r="35" spans="1:17" ht="14.25">
      <c r="A35" s="10"/>
      <c r="B35" s="10">
        <v>1</v>
      </c>
      <c r="C35" s="10" t="s">
        <v>137</v>
      </c>
      <c r="D35" s="10" t="s">
        <v>52</v>
      </c>
      <c r="E35" s="10" t="s">
        <v>5</v>
      </c>
      <c r="F35" s="10" t="s">
        <v>151</v>
      </c>
      <c r="G35" s="10" t="s">
        <v>154</v>
      </c>
      <c r="H35" s="10"/>
      <c r="I35" s="10"/>
      <c r="J35" s="10"/>
      <c r="K35" s="10"/>
      <c r="L35" s="10"/>
      <c r="M35" s="10"/>
      <c r="N35" s="10">
        <v>4</v>
      </c>
      <c r="O35" s="10"/>
      <c r="P35" s="10">
        <f>N35+O35</f>
        <v>4</v>
      </c>
      <c r="Q35" s="10"/>
    </row>
    <row r="36" spans="1:17" ht="14.25">
      <c r="A36" s="10"/>
      <c r="B36" s="10">
        <v>11</v>
      </c>
      <c r="C36" s="10" t="s">
        <v>109</v>
      </c>
      <c r="D36" s="10" t="s">
        <v>165</v>
      </c>
      <c r="E36" s="10" t="s">
        <v>5</v>
      </c>
      <c r="F36" s="10" t="s">
        <v>151</v>
      </c>
      <c r="G36" s="10" t="s">
        <v>154</v>
      </c>
      <c r="H36" s="10"/>
      <c r="I36" s="10"/>
      <c r="J36" s="10"/>
      <c r="K36" s="10"/>
      <c r="L36" s="10"/>
      <c r="M36" s="10"/>
      <c r="N36" s="10">
        <v>13</v>
      </c>
      <c r="O36" s="10"/>
      <c r="P36" s="10">
        <f>N36+O36</f>
        <v>13</v>
      </c>
      <c r="Q36" s="10"/>
    </row>
    <row r="37" spans="1:17" ht="14.25">
      <c r="A37" s="10"/>
      <c r="B37" s="10">
        <v>21</v>
      </c>
      <c r="C37" s="10" t="s">
        <v>138</v>
      </c>
      <c r="D37" s="10" t="s">
        <v>130</v>
      </c>
      <c r="E37" s="10" t="s">
        <v>146</v>
      </c>
      <c r="F37" s="10" t="s">
        <v>151</v>
      </c>
      <c r="G37" s="10" t="s">
        <v>154</v>
      </c>
      <c r="H37" s="10"/>
      <c r="I37" s="10"/>
      <c r="J37" s="10"/>
      <c r="K37" s="10"/>
      <c r="L37" s="10"/>
      <c r="M37" s="10"/>
      <c r="N37" s="10">
        <v>0</v>
      </c>
      <c r="O37" s="10"/>
      <c r="P37" s="10">
        <f>N37+O37</f>
        <v>0</v>
      </c>
      <c r="Q37" s="1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Kurt</cp:lastModifiedBy>
  <dcterms:created xsi:type="dcterms:W3CDTF">2016-02-26T11:38:08Z</dcterms:created>
  <dcterms:modified xsi:type="dcterms:W3CDTF">2016-02-29T21:27:15Z</dcterms:modified>
  <cp:category/>
  <cp:version/>
  <cp:contentType/>
  <cp:contentStatus/>
</cp:coreProperties>
</file>