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,20" sheetId="1" r:id="rId1"/>
    <sheet name="1,30" sheetId="2" r:id="rId2"/>
    <sheet name="1,40" sheetId="3" r:id="rId3"/>
  </sheets>
  <definedNames/>
  <calcPr fullCalcOnLoad="1"/>
</workbook>
</file>

<file path=xl/sharedStrings.xml><?xml version="1.0" encoding="utf-8"?>
<sst xmlns="http://schemas.openxmlformats.org/spreadsheetml/2006/main" count="260" uniqueCount="128">
  <si>
    <t>Nome Completo</t>
  </si>
  <si>
    <t>Cavalo:</t>
  </si>
  <si>
    <t>Entidade</t>
  </si>
  <si>
    <t>Serie</t>
  </si>
  <si>
    <t>CHEVALS</t>
  </si>
  <si>
    <t>CEPEL</t>
  </si>
  <si>
    <t>Top Team</t>
  </si>
  <si>
    <t>SHMG</t>
  </si>
  <si>
    <t>VL Obelix Latin</t>
  </si>
  <si>
    <t>Felipe Lopes Morgan</t>
  </si>
  <si>
    <t>Felipe Muzzi Lacerda</t>
  </si>
  <si>
    <t>Polinésio Tok</t>
  </si>
  <si>
    <t>Fábio Sarti</t>
  </si>
  <si>
    <t>Ana Figueiro Pinheiro</t>
  </si>
  <si>
    <t>Leonardo Martins</t>
  </si>
  <si>
    <t>Manege LM</t>
  </si>
  <si>
    <t>Ramiro Rodrigues</t>
  </si>
  <si>
    <t>COUDELARIA RIGOR</t>
  </si>
  <si>
    <t>TOP TEAM Carpet</t>
  </si>
  <si>
    <t>TOP TEAM Queelin</t>
  </si>
  <si>
    <t>Gabriela Lopes Morgan</t>
  </si>
  <si>
    <t>TOP TEAM Chap Landin</t>
  </si>
  <si>
    <t>Isabella Monteiro Alvares Araujo</t>
  </si>
  <si>
    <t>Clyde Z Cepel</t>
  </si>
  <si>
    <t>Gabriel Kayan Soares Magalhães</t>
  </si>
  <si>
    <t>Acl London Cepel</t>
  </si>
  <si>
    <t>Sergio Henriques Neves Marins</t>
  </si>
  <si>
    <t>Lídia Patrícia Barbian Fuchs</t>
  </si>
  <si>
    <t>LF Sir Atletic Joter</t>
  </si>
  <si>
    <t>Heliana Fernanda de Albuquerque Andrade</t>
  </si>
  <si>
    <t>Cepel Xanka GMS</t>
  </si>
  <si>
    <t>Luísa Alvim Jota</t>
  </si>
  <si>
    <t>Ágatha Aragon</t>
  </si>
  <si>
    <t>Paula Xisto Camara</t>
  </si>
  <si>
    <t>Calenne Allamandas</t>
  </si>
  <si>
    <t>Umidwar Van Het Juxshot Z</t>
  </si>
  <si>
    <t>Riviera da Lagoa</t>
  </si>
  <si>
    <t>André Miranda Frauches</t>
  </si>
  <si>
    <t>Vultima de Sohan</t>
  </si>
  <si>
    <t>Beatriz Cotta</t>
  </si>
  <si>
    <t>Cleona Sjs</t>
  </si>
  <si>
    <t>Bruna Malta</t>
  </si>
  <si>
    <t>Carmina Método</t>
  </si>
  <si>
    <t>Camila Gandra de Almeida</t>
  </si>
  <si>
    <t>Eclipse Blue A-GMS</t>
  </si>
  <si>
    <t>Igor do Cach</t>
  </si>
  <si>
    <t>João Pedro Lambertucci</t>
  </si>
  <si>
    <t>Nutreal Gassina</t>
  </si>
  <si>
    <t>Nutreal Hanna Mia</t>
  </si>
  <si>
    <t>LM Oriente</t>
  </si>
  <si>
    <t>CHJR Angelina</t>
  </si>
  <si>
    <t>Pedro Gregorio</t>
  </si>
  <si>
    <t>Dymi do Engenho</t>
  </si>
  <si>
    <t>Pedro Moura Carvalho</t>
  </si>
  <si>
    <t>Sérgio Henrique Neves Marins</t>
  </si>
  <si>
    <t>Lucas Costa Araujo</t>
  </si>
  <si>
    <t>Nutreal Gaston</t>
  </si>
  <si>
    <t>André Moura</t>
  </si>
  <si>
    <t>Blitz M</t>
  </si>
  <si>
    <t>Uniroyal</t>
  </si>
  <si>
    <t>TOP TEAM Amadeus</t>
  </si>
  <si>
    <t>Nutreal Gol</t>
  </si>
  <si>
    <t>Oracle Tok RR</t>
  </si>
  <si>
    <t>Fabricio Reis Salgado</t>
  </si>
  <si>
    <t>Rankan Jmen</t>
  </si>
  <si>
    <t>TOP TEAM Chantilly</t>
  </si>
  <si>
    <t>TOP TEAM Diapacco</t>
  </si>
  <si>
    <t>LM Caloroso</t>
  </si>
  <si>
    <t>Livia Neves</t>
  </si>
  <si>
    <t>Zamira Cepel JL Sitio Chuin</t>
  </si>
  <si>
    <t>Pedro Paulo Luz Lacerda</t>
  </si>
  <si>
    <t>LFB Olympie Cepel JL Sitio Chuin</t>
  </si>
  <si>
    <t>Wummell</t>
  </si>
  <si>
    <t>TOP TEAM Up To Mischief</t>
  </si>
  <si>
    <t>Empire Cepel JL Sitio Chuin</t>
  </si>
  <si>
    <t>Goldstone RR</t>
  </si>
  <si>
    <t>Boomerang Kluzeibos</t>
  </si>
  <si>
    <t>Falta</t>
  </si>
  <si>
    <t>Tempo</t>
  </si>
  <si>
    <t>pen</t>
  </si>
  <si>
    <t>Total</t>
  </si>
  <si>
    <t>Class</t>
  </si>
  <si>
    <t>Sênior Especial</t>
  </si>
  <si>
    <t xml:space="preserve"> CN 07 / 08 anos</t>
  </si>
  <si>
    <t xml:space="preserve"> Sênior Especial</t>
  </si>
  <si>
    <t> Pré-Junior</t>
  </si>
  <si>
    <t>Amador Top</t>
  </si>
  <si>
    <t>CHFM</t>
  </si>
  <si>
    <t xml:space="preserve"> Junior</t>
  </si>
  <si>
    <t>Sênior</t>
  </si>
  <si>
    <t>Young Riders</t>
  </si>
  <si>
    <t>Royal Horse Álex Cepel</t>
  </si>
  <si>
    <t>Royal Horse Quântico Cepel</t>
  </si>
  <si>
    <t>CN 05 / 06 anos</t>
  </si>
  <si>
    <t xml:space="preserve">  Aberta</t>
  </si>
  <si>
    <t xml:space="preserve">  Jovem Cavaleiro</t>
  </si>
  <si>
    <t xml:space="preserve"> CN 06 / 07 anos</t>
  </si>
  <si>
    <t> Aberta</t>
  </si>
  <si>
    <t xml:space="preserve">  Amador</t>
  </si>
  <si>
    <t>Pts</t>
  </si>
  <si>
    <t>Dom</t>
  </si>
  <si>
    <t>elim</t>
  </si>
  <si>
    <t>Royal Horse Cassini Cepel</t>
  </si>
  <si>
    <t>Quebranto 3k</t>
  </si>
  <si>
    <t>Royal Horse Desirè Cepel</t>
  </si>
  <si>
    <t>Fabio Sarti</t>
  </si>
  <si>
    <t>top team Up</t>
  </si>
  <si>
    <t>Royal Horse Fame The Beaut Cepel</t>
  </si>
  <si>
    <t>Royal Horse Geneve Cepel</t>
  </si>
  <si>
    <t>Aberta</t>
  </si>
  <si>
    <t>Ana Clara Arantes Boczar</t>
  </si>
  <si>
    <t>BoCEJO</t>
  </si>
  <si>
    <t>Amador</t>
  </si>
  <si>
    <t>Royal Horse Lorentina Cepel</t>
  </si>
  <si>
    <t>Royal Horse Balobino Cepel</t>
  </si>
  <si>
    <t>Tc=96</t>
  </si>
  <si>
    <t>Nª</t>
  </si>
  <si>
    <t>ABERTURA OFICIAL RANKING MINEIRO DE SALTOI ETAPA DO CAMPEONATO MINEIRO DE SALTO FHMG</t>
  </si>
  <si>
    <t>Sexta</t>
  </si>
  <si>
    <t>SÉRIE 07 – Mirim, Jovem Cavaleiro, Amador, Master, Sênior A, CN 06/07 ANOS e Aberta</t>
  </si>
  <si>
    <t>Altura: 1,20m x 1,50m. Velocidade: 350 m/min. Pista de Areia</t>
  </si>
  <si>
    <t>Mirim, Jovem Cavaleiro, Amador, Master, Sênior e Aberta</t>
  </si>
  <si>
    <t>Cronômetro, Tabela A. Art. 238.2.1</t>
  </si>
  <si>
    <t>CN 06/07 ANOS  Normal sem cronômetro, sem desempate, com tempo concedido. Art. 238.1.1</t>
  </si>
  <si>
    <t xml:space="preserve">SÉRIE 08 – Pré-Junior, Jovem Cav. Top, Amador Top, M. Top, Sênior Esp, CN 07/08 Anos e Aberta  
</t>
  </si>
  <si>
    <t xml:space="preserve">Desempate, Tabela A. Art. 238.2.2. Altura: 1,30m x 1,60m. Velocidade: 350 m/min. Pista de Areia.  </t>
  </si>
  <si>
    <t>SÉRIE 09 – Sênior, Junior, Young Riders e Aberta</t>
  </si>
  <si>
    <t>Cronômetro, Tabela A. Art. 238.2.1. Altura: 1,40m x 1,80m. Velocidade: 350 m/min. Pista de Areia.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</si>
</sst>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25" fillId="0" borderId="15" xfId="0" applyFont="1" applyFill="1" applyBorder="1" applyAlignment="1">
      <alignment/>
    </xf>
    <xf numFmtId="0" fontId="23" fillId="0" borderId="0" xfId="0" applyFont="1" applyBorder="1" applyAlignment="1">
      <alignment/>
    </xf>
    <xf numFmtId="1" fontId="45" fillId="0" borderId="16" xfId="0" applyNumberFormat="1" applyFont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4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7" xfId="0" applyBorder="1" applyAlignment="1">
      <alignment/>
    </xf>
    <xf numFmtId="0" fontId="44" fillId="0" borderId="18" xfId="0" applyFont="1" applyBorder="1" applyAlignment="1">
      <alignment horizontal="left" vertical="top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22" fillId="0" borderId="12" xfId="0" applyFont="1" applyFill="1" applyBorder="1" applyAlignment="1">
      <alignment horizontal="left" vertical="center"/>
    </xf>
    <xf numFmtId="0" fontId="23" fillId="0" borderId="14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2" fontId="45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2" fontId="45" fillId="34" borderId="13" xfId="0" applyNumberFormat="1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2" fontId="45" fillId="34" borderId="18" xfId="0" applyNumberFormat="1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 2" xfId="48"/>
    <cellStyle name="Normal 2" xfId="49"/>
    <cellStyle name="Normal 3" xfId="50"/>
    <cellStyle name="Normal 3 2" xfId="51"/>
    <cellStyle name="Normal 4" xfId="52"/>
    <cellStyle name="Normal 4 2" xfId="53"/>
    <cellStyle name="Normal 4 2 2" xfId="54"/>
    <cellStyle name="Normal 4 3" xfId="55"/>
    <cellStyle name="Normal 5 2" xfId="56"/>
    <cellStyle name="Normal 5 2 2" xfId="57"/>
    <cellStyle name="Normal 5 2 3" xfId="58"/>
    <cellStyle name="Normal 5 3" xfId="59"/>
    <cellStyle name="Normal 6 2" xfId="60"/>
    <cellStyle name="Normal 6 3" xfId="61"/>
    <cellStyle name="Normal 6 4" xfId="62"/>
    <cellStyle name="Normal 7 2" xfId="63"/>
    <cellStyle name="Normal 9 2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8.8515625" style="4" customWidth="1"/>
    <col min="2" max="2" width="6.140625" style="4" customWidth="1"/>
    <col min="3" max="3" width="37.140625" style="0" bestFit="1" customWidth="1"/>
    <col min="4" max="4" width="30.8515625" style="0" bestFit="1" customWidth="1"/>
    <col min="5" max="5" width="13.8515625" style="0" customWidth="1"/>
    <col min="6" max="6" width="17.00390625" style="0" customWidth="1"/>
  </cols>
  <sheetData>
    <row r="1" s="4" customFormat="1" ht="60">
      <c r="C1" s="7" t="s">
        <v>117</v>
      </c>
    </row>
    <row r="2" s="4" customFormat="1" ht="21" customHeight="1">
      <c r="C2" s="8" t="s">
        <v>118</v>
      </c>
    </row>
    <row r="3" spans="1:6" s="4" customFormat="1" ht="15">
      <c r="A3" s="9" t="s">
        <v>119</v>
      </c>
      <c r="B3" s="10"/>
      <c r="C3" s="10"/>
      <c r="D3" s="11"/>
      <c r="E3" s="12"/>
      <c r="F3" s="13"/>
    </row>
    <row r="4" spans="1:6" s="4" customFormat="1" ht="15">
      <c r="A4" s="14" t="s">
        <v>120</v>
      </c>
      <c r="B4" s="15"/>
      <c r="C4" s="15"/>
      <c r="D4" s="16"/>
      <c r="E4" s="17"/>
      <c r="F4" s="18"/>
    </row>
    <row r="5" spans="1:6" s="4" customFormat="1" ht="15">
      <c r="A5" s="14" t="s">
        <v>121</v>
      </c>
      <c r="B5" s="15"/>
      <c r="C5" s="15"/>
      <c r="D5" s="16"/>
      <c r="E5" s="17"/>
      <c r="F5" s="18"/>
    </row>
    <row r="6" spans="1:6" s="4" customFormat="1" ht="15">
      <c r="A6" s="19" t="s">
        <v>122</v>
      </c>
      <c r="B6" s="20"/>
      <c r="C6" s="21"/>
      <c r="D6" s="22"/>
      <c r="E6" s="23"/>
      <c r="F6" s="23"/>
    </row>
    <row r="7" spans="1:6" s="4" customFormat="1" ht="15">
      <c r="A7" s="24" t="s">
        <v>123</v>
      </c>
      <c r="B7" s="25"/>
      <c r="C7" s="26"/>
      <c r="D7" s="27"/>
      <c r="E7" s="23"/>
      <c r="F7" s="23"/>
    </row>
    <row r="8" ht="15.75" thickBot="1"/>
    <row r="9" spans="1:11" ht="15">
      <c r="A9" s="3" t="s">
        <v>81</v>
      </c>
      <c r="B9" s="3" t="s">
        <v>116</v>
      </c>
      <c r="C9" s="1" t="s">
        <v>0</v>
      </c>
      <c r="D9" s="1" t="s">
        <v>1</v>
      </c>
      <c r="E9" s="1" t="s">
        <v>2</v>
      </c>
      <c r="F9" s="1" t="s">
        <v>3</v>
      </c>
      <c r="G9" s="5" t="s">
        <v>77</v>
      </c>
      <c r="H9" s="5" t="s">
        <v>78</v>
      </c>
      <c r="I9" s="5" t="s">
        <v>79</v>
      </c>
      <c r="J9" s="5" t="s">
        <v>80</v>
      </c>
      <c r="K9" s="5" t="s">
        <v>81</v>
      </c>
    </row>
    <row r="10" spans="1:11" ht="15">
      <c r="A10" s="6">
        <v>1</v>
      </c>
      <c r="B10" s="6">
        <v>13</v>
      </c>
      <c r="C10" s="6" t="s">
        <v>31</v>
      </c>
      <c r="D10" s="6" t="s">
        <v>32</v>
      </c>
      <c r="E10" s="6" t="s">
        <v>7</v>
      </c>
      <c r="F10" s="6" t="s">
        <v>98</v>
      </c>
      <c r="G10" s="6">
        <v>0</v>
      </c>
      <c r="H10" s="6">
        <v>61.77</v>
      </c>
      <c r="I10" s="6"/>
      <c r="J10" s="6">
        <f aca="true" t="shared" si="0" ref="J10:J36">G10+I10</f>
        <v>0</v>
      </c>
      <c r="K10" s="6">
        <v>1</v>
      </c>
    </row>
    <row r="11" spans="1:11" s="4" customFormat="1" ht="15">
      <c r="A11" s="6">
        <v>2</v>
      </c>
      <c r="B11" s="6">
        <v>10</v>
      </c>
      <c r="C11" s="6" t="s">
        <v>29</v>
      </c>
      <c r="D11" s="6" t="s">
        <v>8</v>
      </c>
      <c r="E11" s="6" t="s">
        <v>7</v>
      </c>
      <c r="F11" s="6" t="s">
        <v>98</v>
      </c>
      <c r="G11" s="6">
        <v>0</v>
      </c>
      <c r="H11" s="6">
        <v>63.3</v>
      </c>
      <c r="I11" s="6"/>
      <c r="J11" s="6">
        <f t="shared" si="0"/>
        <v>0</v>
      </c>
      <c r="K11" s="6">
        <v>2</v>
      </c>
    </row>
    <row r="12" spans="1:11" ht="15">
      <c r="A12" s="6">
        <v>3</v>
      </c>
      <c r="B12" s="6">
        <v>18</v>
      </c>
      <c r="C12" s="6" t="s">
        <v>41</v>
      </c>
      <c r="D12" s="6" t="s">
        <v>42</v>
      </c>
      <c r="E12" s="6" t="s">
        <v>87</v>
      </c>
      <c r="F12" s="6" t="s">
        <v>95</v>
      </c>
      <c r="G12" s="6">
        <v>0</v>
      </c>
      <c r="H12" s="6">
        <v>66.29</v>
      </c>
      <c r="I12" s="6"/>
      <c r="J12" s="6">
        <f t="shared" si="0"/>
        <v>0</v>
      </c>
      <c r="K12" s="6">
        <v>3</v>
      </c>
    </row>
    <row r="13" spans="1:11" ht="15">
      <c r="A13" s="6">
        <v>4</v>
      </c>
      <c r="B13" s="6">
        <v>15</v>
      </c>
      <c r="C13" s="6" t="s">
        <v>37</v>
      </c>
      <c r="D13" s="6" t="s">
        <v>38</v>
      </c>
      <c r="E13" s="6" t="s">
        <v>4</v>
      </c>
      <c r="F13" s="6" t="s">
        <v>95</v>
      </c>
      <c r="G13" s="6">
        <v>0</v>
      </c>
      <c r="H13" s="6">
        <v>67.91</v>
      </c>
      <c r="I13" s="6"/>
      <c r="J13" s="6">
        <f t="shared" si="0"/>
        <v>0</v>
      </c>
      <c r="K13" s="6">
        <v>4</v>
      </c>
    </row>
    <row r="14" spans="1:11" ht="15">
      <c r="A14" s="6">
        <v>5</v>
      </c>
      <c r="B14" s="6">
        <v>4</v>
      </c>
      <c r="C14" s="6" t="s">
        <v>105</v>
      </c>
      <c r="D14" s="6" t="s">
        <v>19</v>
      </c>
      <c r="E14" s="6" t="s">
        <v>6</v>
      </c>
      <c r="F14" s="6" t="s">
        <v>93</v>
      </c>
      <c r="G14" s="6">
        <v>0</v>
      </c>
      <c r="H14" s="6">
        <v>69.69</v>
      </c>
      <c r="I14" s="6"/>
      <c r="J14" s="6">
        <f t="shared" si="0"/>
        <v>0</v>
      </c>
      <c r="K14" s="6">
        <v>5</v>
      </c>
    </row>
    <row r="15" spans="1:11" ht="15">
      <c r="A15" s="6">
        <v>6</v>
      </c>
      <c r="B15" s="6">
        <v>2</v>
      </c>
      <c r="C15" s="6" t="s">
        <v>24</v>
      </c>
      <c r="D15" s="6" t="s">
        <v>107</v>
      </c>
      <c r="E15" s="6" t="s">
        <v>5</v>
      </c>
      <c r="F15" s="6" t="s">
        <v>94</v>
      </c>
      <c r="G15" s="6">
        <v>0</v>
      </c>
      <c r="H15" s="6">
        <v>69.88</v>
      </c>
      <c r="I15" s="6"/>
      <c r="J15" s="6">
        <f t="shared" si="0"/>
        <v>0</v>
      </c>
      <c r="K15" s="6">
        <v>6</v>
      </c>
    </row>
    <row r="16" spans="1:11" ht="15">
      <c r="A16" s="6">
        <v>7</v>
      </c>
      <c r="B16" s="6">
        <v>30</v>
      </c>
      <c r="C16" s="6" t="s">
        <v>9</v>
      </c>
      <c r="D16" s="6" t="s">
        <v>18</v>
      </c>
      <c r="E16" s="6" t="s">
        <v>6</v>
      </c>
      <c r="F16" s="6" t="s">
        <v>93</v>
      </c>
      <c r="G16" s="6">
        <v>0</v>
      </c>
      <c r="H16" s="6">
        <v>72.35</v>
      </c>
      <c r="I16" s="6"/>
      <c r="J16" s="6">
        <f t="shared" si="0"/>
        <v>0</v>
      </c>
      <c r="K16" s="6">
        <v>7</v>
      </c>
    </row>
    <row r="17" spans="1:11" ht="15">
      <c r="A17" s="6">
        <v>8</v>
      </c>
      <c r="B17" s="6">
        <v>26</v>
      </c>
      <c r="C17" s="6" t="s">
        <v>33</v>
      </c>
      <c r="D17" s="6" t="s">
        <v>34</v>
      </c>
      <c r="E17" s="6" t="s">
        <v>4</v>
      </c>
      <c r="F17" s="6" t="s">
        <v>98</v>
      </c>
      <c r="G17" s="6">
        <v>0</v>
      </c>
      <c r="H17" s="6">
        <v>73.71</v>
      </c>
      <c r="I17" s="6"/>
      <c r="J17" s="6">
        <f t="shared" si="0"/>
        <v>0</v>
      </c>
      <c r="K17" s="6">
        <v>8</v>
      </c>
    </row>
    <row r="18" spans="1:11" ht="15">
      <c r="A18" s="6">
        <v>9</v>
      </c>
      <c r="B18" s="6">
        <v>24</v>
      </c>
      <c r="C18" s="6" t="s">
        <v>51</v>
      </c>
      <c r="D18" s="6" t="s">
        <v>52</v>
      </c>
      <c r="E18" s="6" t="s">
        <v>7</v>
      </c>
      <c r="F18" s="6" t="s">
        <v>96</v>
      </c>
      <c r="G18" s="6">
        <v>0</v>
      </c>
      <c r="H18" s="6">
        <v>73.96</v>
      </c>
      <c r="I18" s="6"/>
      <c r="J18" s="6">
        <f t="shared" si="0"/>
        <v>0</v>
      </c>
      <c r="K18" s="6">
        <v>9</v>
      </c>
    </row>
    <row r="19" spans="1:11" ht="15">
      <c r="A19" s="6">
        <v>10</v>
      </c>
      <c r="B19" s="6">
        <v>21</v>
      </c>
      <c r="C19" s="6" t="s">
        <v>53</v>
      </c>
      <c r="D19" s="6" t="s">
        <v>50</v>
      </c>
      <c r="E19" s="6" t="s">
        <v>87</v>
      </c>
      <c r="F19" s="6" t="s">
        <v>96</v>
      </c>
      <c r="G19" s="6">
        <v>0</v>
      </c>
      <c r="H19" s="6">
        <v>79.73</v>
      </c>
      <c r="I19" s="6"/>
      <c r="J19" s="6">
        <f t="shared" si="0"/>
        <v>0</v>
      </c>
      <c r="K19" s="6">
        <v>10</v>
      </c>
    </row>
    <row r="20" spans="1:11" ht="15">
      <c r="A20" s="6">
        <v>11</v>
      </c>
      <c r="B20" s="6">
        <v>7</v>
      </c>
      <c r="C20" s="6" t="s">
        <v>33</v>
      </c>
      <c r="D20" s="6" t="s">
        <v>35</v>
      </c>
      <c r="E20" s="6" t="s">
        <v>4</v>
      </c>
      <c r="F20" s="6" t="s">
        <v>98</v>
      </c>
      <c r="G20" s="6">
        <v>0</v>
      </c>
      <c r="H20" s="6">
        <v>75.24</v>
      </c>
      <c r="I20" s="6">
        <v>1</v>
      </c>
      <c r="J20" s="6">
        <f t="shared" si="0"/>
        <v>1</v>
      </c>
      <c r="K20" s="6">
        <v>11</v>
      </c>
    </row>
    <row r="21" spans="1:11" ht="15">
      <c r="A21" s="6">
        <v>12</v>
      </c>
      <c r="B21" s="6">
        <v>28</v>
      </c>
      <c r="C21" s="6" t="s">
        <v>43</v>
      </c>
      <c r="D21" s="6" t="s">
        <v>45</v>
      </c>
      <c r="E21" s="6" t="s">
        <v>4</v>
      </c>
      <c r="F21" s="6" t="s">
        <v>96</v>
      </c>
      <c r="G21" s="6">
        <v>0</v>
      </c>
      <c r="H21" s="6">
        <v>76.06</v>
      </c>
      <c r="I21" s="6">
        <v>1</v>
      </c>
      <c r="J21" s="6">
        <f t="shared" si="0"/>
        <v>1</v>
      </c>
      <c r="K21" s="6">
        <v>12</v>
      </c>
    </row>
    <row r="22" spans="1:11" ht="15">
      <c r="A22" s="6">
        <v>13</v>
      </c>
      <c r="B22" s="6"/>
      <c r="C22" s="6" t="s">
        <v>9</v>
      </c>
      <c r="D22" s="6" t="s">
        <v>106</v>
      </c>
      <c r="E22" s="6" t="s">
        <v>6</v>
      </c>
      <c r="F22" s="6" t="s">
        <v>94</v>
      </c>
      <c r="G22" s="6">
        <v>0</v>
      </c>
      <c r="H22" s="6">
        <v>77.38</v>
      </c>
      <c r="I22" s="6">
        <v>1</v>
      </c>
      <c r="J22" s="6">
        <f t="shared" si="0"/>
        <v>1</v>
      </c>
      <c r="K22" s="6">
        <v>13</v>
      </c>
    </row>
    <row r="23" spans="1:11" ht="15">
      <c r="A23" s="6">
        <v>14</v>
      </c>
      <c r="B23" s="6">
        <v>11</v>
      </c>
      <c r="C23" s="6" t="s">
        <v>43</v>
      </c>
      <c r="D23" s="6" t="s">
        <v>44</v>
      </c>
      <c r="E23" s="6" t="s">
        <v>4</v>
      </c>
      <c r="F23" s="6" t="s">
        <v>96</v>
      </c>
      <c r="G23" s="6">
        <v>0</v>
      </c>
      <c r="H23" s="6">
        <v>77.94</v>
      </c>
      <c r="I23" s="6">
        <v>1</v>
      </c>
      <c r="J23" s="6">
        <f t="shared" si="0"/>
        <v>1</v>
      </c>
      <c r="K23" s="6">
        <v>14</v>
      </c>
    </row>
    <row r="24" spans="1:11" ht="15">
      <c r="A24" s="6">
        <v>15</v>
      </c>
      <c r="B24" s="6">
        <v>8</v>
      </c>
      <c r="C24" s="6" t="s">
        <v>10</v>
      </c>
      <c r="D24" s="6" t="s">
        <v>25</v>
      </c>
      <c r="E24" s="6" t="s">
        <v>5</v>
      </c>
      <c r="F24" s="6" t="s">
        <v>96</v>
      </c>
      <c r="G24" s="6">
        <v>0</v>
      </c>
      <c r="H24" s="6">
        <v>78.85</v>
      </c>
      <c r="I24" s="6">
        <v>2</v>
      </c>
      <c r="J24" s="6">
        <f t="shared" si="0"/>
        <v>2</v>
      </c>
      <c r="K24" s="6">
        <v>15</v>
      </c>
    </row>
    <row r="25" spans="1:11" ht="15">
      <c r="A25" s="6">
        <v>16</v>
      </c>
      <c r="B25" s="6">
        <v>17</v>
      </c>
      <c r="C25" s="6" t="s">
        <v>68</v>
      </c>
      <c r="D25" s="6" t="s">
        <v>103</v>
      </c>
      <c r="E25" s="6" t="s">
        <v>4</v>
      </c>
      <c r="F25" s="6" t="s">
        <v>109</v>
      </c>
      <c r="G25" s="6">
        <v>0</v>
      </c>
      <c r="H25" s="6">
        <v>78.96</v>
      </c>
      <c r="I25" s="6">
        <v>2</v>
      </c>
      <c r="J25" s="6">
        <f t="shared" si="0"/>
        <v>2</v>
      </c>
      <c r="K25" s="6">
        <v>16</v>
      </c>
    </row>
    <row r="26" spans="1:11" ht="15">
      <c r="A26" s="6">
        <v>17</v>
      </c>
      <c r="B26" s="6">
        <v>22</v>
      </c>
      <c r="C26" s="6" t="s">
        <v>26</v>
      </c>
      <c r="D26" s="6" t="s">
        <v>113</v>
      </c>
      <c r="E26" s="6" t="s">
        <v>5</v>
      </c>
      <c r="F26" s="6" t="s">
        <v>96</v>
      </c>
      <c r="G26" s="6">
        <v>0</v>
      </c>
      <c r="H26" s="6">
        <v>79.25</v>
      </c>
      <c r="I26" s="6">
        <v>2</v>
      </c>
      <c r="J26" s="6">
        <f t="shared" si="0"/>
        <v>2</v>
      </c>
      <c r="K26" s="6">
        <v>17</v>
      </c>
    </row>
    <row r="27" spans="1:11" ht="15">
      <c r="A27" s="6">
        <v>18</v>
      </c>
      <c r="B27" s="6">
        <v>9</v>
      </c>
      <c r="C27" s="6" t="s">
        <v>27</v>
      </c>
      <c r="D27" s="6" t="s">
        <v>28</v>
      </c>
      <c r="E27" s="6" t="s">
        <v>7</v>
      </c>
      <c r="F27" s="6" t="s">
        <v>97</v>
      </c>
      <c r="G27" s="6">
        <v>0</v>
      </c>
      <c r="H27" s="6">
        <v>82.84</v>
      </c>
      <c r="I27" s="6">
        <v>3</v>
      </c>
      <c r="J27" s="6">
        <f t="shared" si="0"/>
        <v>3</v>
      </c>
      <c r="K27" s="6">
        <v>18</v>
      </c>
    </row>
    <row r="28" spans="1:11" ht="15">
      <c r="A28" s="6">
        <v>19</v>
      </c>
      <c r="B28" s="6">
        <v>16</v>
      </c>
      <c r="C28" s="6" t="s">
        <v>13</v>
      </c>
      <c r="D28" s="6" t="s">
        <v>36</v>
      </c>
      <c r="E28" s="6" t="s">
        <v>5</v>
      </c>
      <c r="F28" s="6" t="s">
        <v>95</v>
      </c>
      <c r="G28" s="6">
        <v>4</v>
      </c>
      <c r="H28" s="6">
        <v>73.66</v>
      </c>
      <c r="I28" s="6"/>
      <c r="J28" s="6">
        <f t="shared" si="0"/>
        <v>4</v>
      </c>
      <c r="K28" s="6">
        <v>19</v>
      </c>
    </row>
    <row r="29" spans="1:11" ht="15">
      <c r="A29" s="6">
        <v>20</v>
      </c>
      <c r="B29" s="6">
        <v>14</v>
      </c>
      <c r="C29" s="6" t="s">
        <v>26</v>
      </c>
      <c r="D29" s="6" t="s">
        <v>108</v>
      </c>
      <c r="E29" s="6" t="s">
        <v>5</v>
      </c>
      <c r="F29" s="6" t="s">
        <v>96</v>
      </c>
      <c r="G29" s="6">
        <v>0</v>
      </c>
      <c r="H29" s="6">
        <v>87.74</v>
      </c>
      <c r="I29" s="6">
        <v>4</v>
      </c>
      <c r="J29" s="6">
        <f t="shared" si="0"/>
        <v>4</v>
      </c>
      <c r="K29" s="6">
        <v>20</v>
      </c>
    </row>
    <row r="30" spans="1:11" ht="15">
      <c r="A30" s="6">
        <v>21</v>
      </c>
      <c r="B30" s="6"/>
      <c r="C30" s="6" t="s">
        <v>110</v>
      </c>
      <c r="D30" s="6" t="s">
        <v>111</v>
      </c>
      <c r="E30" s="6" t="s">
        <v>7</v>
      </c>
      <c r="F30" s="6" t="s">
        <v>112</v>
      </c>
      <c r="G30" s="6">
        <v>4</v>
      </c>
      <c r="H30" s="6">
        <v>75.14</v>
      </c>
      <c r="I30" s="6">
        <v>1</v>
      </c>
      <c r="J30" s="6">
        <f t="shared" si="0"/>
        <v>5</v>
      </c>
      <c r="K30" s="6">
        <v>21</v>
      </c>
    </row>
    <row r="31" spans="1:11" ht="15">
      <c r="A31" s="6">
        <v>22</v>
      </c>
      <c r="B31" s="6">
        <v>1</v>
      </c>
      <c r="C31" s="6" t="s">
        <v>26</v>
      </c>
      <c r="D31" s="6" t="s">
        <v>104</v>
      </c>
      <c r="E31" s="6" t="s">
        <v>5</v>
      </c>
      <c r="F31" s="6" t="s">
        <v>96</v>
      </c>
      <c r="G31" s="6">
        <v>0</v>
      </c>
      <c r="H31" s="6">
        <v>90.23</v>
      </c>
      <c r="I31" s="6">
        <v>5</v>
      </c>
      <c r="J31" s="6">
        <f t="shared" si="0"/>
        <v>5</v>
      </c>
      <c r="K31" s="6">
        <v>22</v>
      </c>
    </row>
    <row r="32" spans="1:11" ht="15">
      <c r="A32" s="6">
        <v>23</v>
      </c>
      <c r="B32" s="6">
        <v>20</v>
      </c>
      <c r="C32" s="6" t="s">
        <v>14</v>
      </c>
      <c r="D32" s="6" t="s">
        <v>49</v>
      </c>
      <c r="E32" s="6" t="s">
        <v>15</v>
      </c>
      <c r="F32" s="6" t="s">
        <v>96</v>
      </c>
      <c r="G32" s="6">
        <v>4</v>
      </c>
      <c r="H32" s="6">
        <v>79.48</v>
      </c>
      <c r="I32" s="6">
        <v>2</v>
      </c>
      <c r="J32" s="6">
        <f t="shared" si="0"/>
        <v>6</v>
      </c>
      <c r="K32" s="6">
        <v>23</v>
      </c>
    </row>
    <row r="33" spans="1:11" s="4" customFormat="1" ht="15">
      <c r="A33" s="6">
        <v>24</v>
      </c>
      <c r="B33" s="6">
        <v>27</v>
      </c>
      <c r="C33" s="6" t="s">
        <v>22</v>
      </c>
      <c r="D33" s="6" t="s">
        <v>30</v>
      </c>
      <c r="E33" s="6" t="s">
        <v>5</v>
      </c>
      <c r="F33" s="6" t="s">
        <v>98</v>
      </c>
      <c r="G33" s="6">
        <v>4</v>
      </c>
      <c r="H33" s="6">
        <v>81.9</v>
      </c>
      <c r="I33" s="6">
        <v>2</v>
      </c>
      <c r="J33" s="6">
        <f t="shared" si="0"/>
        <v>6</v>
      </c>
      <c r="K33" s="6">
        <v>24</v>
      </c>
    </row>
    <row r="34" spans="1:11" ht="15">
      <c r="A34" s="6">
        <v>25</v>
      </c>
      <c r="B34" s="6">
        <v>25</v>
      </c>
      <c r="C34" s="6" t="s">
        <v>24</v>
      </c>
      <c r="D34" s="6" t="s">
        <v>114</v>
      </c>
      <c r="E34" s="6" t="s">
        <v>5</v>
      </c>
      <c r="F34" s="6" t="s">
        <v>97</v>
      </c>
      <c r="G34" s="6">
        <v>8</v>
      </c>
      <c r="H34" s="6">
        <v>70.33</v>
      </c>
      <c r="I34" s="6"/>
      <c r="J34" s="6">
        <f t="shared" si="0"/>
        <v>8</v>
      </c>
      <c r="K34" s="6">
        <v>25</v>
      </c>
    </row>
    <row r="35" spans="1:11" ht="15">
      <c r="A35" s="6">
        <v>26</v>
      </c>
      <c r="B35" s="6">
        <v>31</v>
      </c>
      <c r="C35" s="6" t="s">
        <v>54</v>
      </c>
      <c r="D35" s="6" t="s">
        <v>11</v>
      </c>
      <c r="E35" s="6" t="s">
        <v>5</v>
      </c>
      <c r="F35" s="6" t="s">
        <v>96</v>
      </c>
      <c r="G35" s="6">
        <v>4</v>
      </c>
      <c r="H35" s="6">
        <v>105.49</v>
      </c>
      <c r="I35" s="6">
        <v>5</v>
      </c>
      <c r="J35" s="6">
        <f t="shared" si="0"/>
        <v>9</v>
      </c>
      <c r="K35" s="6">
        <v>26</v>
      </c>
    </row>
    <row r="36" spans="1:11" ht="15">
      <c r="A36" s="6">
        <v>27</v>
      </c>
      <c r="B36" s="6">
        <v>29</v>
      </c>
      <c r="C36" s="6" t="s">
        <v>46</v>
      </c>
      <c r="D36" s="6" t="s">
        <v>48</v>
      </c>
      <c r="E36" s="6" t="s">
        <v>87</v>
      </c>
      <c r="F36" s="6" t="s">
        <v>96</v>
      </c>
      <c r="G36" s="6">
        <v>8</v>
      </c>
      <c r="H36" s="6">
        <v>80.48</v>
      </c>
      <c r="I36" s="6">
        <v>2</v>
      </c>
      <c r="J36" s="6">
        <f t="shared" si="0"/>
        <v>10</v>
      </c>
      <c r="K36" s="6">
        <v>27</v>
      </c>
    </row>
    <row r="37" spans="1:11" ht="15">
      <c r="A37" s="6"/>
      <c r="B37" s="6">
        <v>12</v>
      </c>
      <c r="C37" s="6" t="s">
        <v>63</v>
      </c>
      <c r="D37" s="6" t="s">
        <v>47</v>
      </c>
      <c r="E37" s="6" t="s">
        <v>87</v>
      </c>
      <c r="F37" s="6" t="s">
        <v>96</v>
      </c>
      <c r="G37" s="6" t="s">
        <v>101</v>
      </c>
      <c r="H37" s="6"/>
      <c r="I37" s="6"/>
      <c r="J37" s="6"/>
      <c r="K37" s="6"/>
    </row>
    <row r="38" spans="1:11" ht="15">
      <c r="A38" s="6"/>
      <c r="B38" s="6">
        <v>19</v>
      </c>
      <c r="C38" s="6" t="s">
        <v>39</v>
      </c>
      <c r="D38" s="6" t="s">
        <v>40</v>
      </c>
      <c r="E38" s="6" t="s">
        <v>87</v>
      </c>
      <c r="F38" s="6" t="s">
        <v>95</v>
      </c>
      <c r="G38" s="6" t="s">
        <v>101</v>
      </c>
      <c r="H38" s="6"/>
      <c r="I38" s="6"/>
      <c r="J38" s="6"/>
      <c r="K38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4" customWidth="1"/>
    <col min="2" max="2" width="5.421875" style="4" customWidth="1"/>
    <col min="3" max="3" width="39.421875" style="0" customWidth="1"/>
    <col min="4" max="4" width="30.7109375" style="0" bestFit="1" customWidth="1"/>
    <col min="5" max="5" width="19.7109375" style="0" customWidth="1"/>
    <col min="6" max="6" width="19.28125" style="0" customWidth="1"/>
    <col min="11" max="12" width="9.140625" style="4" customWidth="1"/>
  </cols>
  <sheetData>
    <row r="1" s="4" customFormat="1" ht="58.5" customHeight="1">
      <c r="C1" s="28" t="s">
        <v>117</v>
      </c>
    </row>
    <row r="2" s="4" customFormat="1" ht="22.5" customHeight="1">
      <c r="C2" s="8" t="s">
        <v>118</v>
      </c>
    </row>
    <row r="3" spans="1:4" s="4" customFormat="1" ht="22.5" customHeight="1">
      <c r="A3" s="29" t="s">
        <v>124</v>
      </c>
      <c r="B3" s="10"/>
      <c r="C3" s="30"/>
      <c r="D3" s="34"/>
    </row>
    <row r="4" spans="1:4" s="4" customFormat="1" ht="22.5" customHeight="1">
      <c r="A4" s="31" t="s">
        <v>125</v>
      </c>
      <c r="B4" s="32"/>
      <c r="C4" s="33"/>
      <c r="D4" s="35"/>
    </row>
    <row r="5" s="4" customFormat="1" ht="22.5" customHeight="1">
      <c r="H5" s="4" t="s">
        <v>115</v>
      </c>
    </row>
    <row r="6" ht="22.5" customHeight="1" thickBot="1"/>
    <row r="7" spans="1:13" ht="22.5" customHeight="1">
      <c r="A7" s="3" t="s">
        <v>81</v>
      </c>
      <c r="B7" s="3" t="s">
        <v>116</v>
      </c>
      <c r="C7" s="2" t="s">
        <v>0</v>
      </c>
      <c r="D7" s="2" t="s">
        <v>1</v>
      </c>
      <c r="E7" s="2" t="s">
        <v>2</v>
      </c>
      <c r="F7" s="2" t="s">
        <v>3</v>
      </c>
      <c r="G7" s="5" t="s">
        <v>77</v>
      </c>
      <c r="H7" s="5" t="s">
        <v>78</v>
      </c>
      <c r="I7" s="5" t="s">
        <v>79</v>
      </c>
      <c r="J7" s="5" t="s">
        <v>80</v>
      </c>
      <c r="K7" s="5" t="s">
        <v>99</v>
      </c>
      <c r="L7" s="5" t="s">
        <v>100</v>
      </c>
      <c r="M7" s="5" t="s">
        <v>81</v>
      </c>
    </row>
    <row r="8" spans="1:13" ht="15">
      <c r="A8" s="6">
        <v>1</v>
      </c>
      <c r="B8" s="6">
        <v>2</v>
      </c>
      <c r="C8" s="6" t="s">
        <v>55</v>
      </c>
      <c r="D8" s="6" t="s">
        <v>23</v>
      </c>
      <c r="E8" s="6" t="s">
        <v>5</v>
      </c>
      <c r="F8" s="6" t="s">
        <v>82</v>
      </c>
      <c r="G8" s="6">
        <v>0</v>
      </c>
      <c r="H8" s="6">
        <v>79.82</v>
      </c>
      <c r="I8" s="6"/>
      <c r="J8" s="6">
        <f aca="true" t="shared" si="0" ref="J8:J21">G8+I8</f>
        <v>0</v>
      </c>
      <c r="K8" s="6">
        <v>0</v>
      </c>
      <c r="L8" s="6">
        <v>29.43</v>
      </c>
      <c r="M8" s="6">
        <v>1</v>
      </c>
    </row>
    <row r="9" spans="1:13" ht="15">
      <c r="A9" s="6">
        <v>2</v>
      </c>
      <c r="B9" s="6">
        <v>7</v>
      </c>
      <c r="C9" s="6" t="s">
        <v>57</v>
      </c>
      <c r="D9" s="6" t="s">
        <v>58</v>
      </c>
      <c r="E9" s="6" t="s">
        <v>5</v>
      </c>
      <c r="F9" s="6" t="s">
        <v>85</v>
      </c>
      <c r="G9" s="6">
        <v>0</v>
      </c>
      <c r="H9" s="6">
        <v>79.32</v>
      </c>
      <c r="I9" s="6"/>
      <c r="J9" s="6">
        <f t="shared" si="0"/>
        <v>0</v>
      </c>
      <c r="K9" s="6">
        <v>0</v>
      </c>
      <c r="L9" s="6">
        <v>29.64</v>
      </c>
      <c r="M9" s="6">
        <v>2</v>
      </c>
    </row>
    <row r="10" spans="1:13" ht="15">
      <c r="A10" s="6">
        <v>3</v>
      </c>
      <c r="B10" s="6">
        <v>17</v>
      </c>
      <c r="C10" s="6" t="s">
        <v>14</v>
      </c>
      <c r="D10" s="6" t="s">
        <v>67</v>
      </c>
      <c r="E10" s="6" t="s">
        <v>15</v>
      </c>
      <c r="F10" s="6" t="s">
        <v>84</v>
      </c>
      <c r="G10" s="6">
        <v>0</v>
      </c>
      <c r="H10" s="6">
        <v>87.4</v>
      </c>
      <c r="I10" s="6"/>
      <c r="J10" s="6">
        <f t="shared" si="0"/>
        <v>0</v>
      </c>
      <c r="K10" s="6">
        <v>0</v>
      </c>
      <c r="L10" s="6">
        <v>30.89</v>
      </c>
      <c r="M10" s="6">
        <v>3</v>
      </c>
    </row>
    <row r="11" spans="1:13" ht="15">
      <c r="A11" s="6">
        <v>4</v>
      </c>
      <c r="B11" s="6">
        <v>10</v>
      </c>
      <c r="C11" s="6" t="s">
        <v>70</v>
      </c>
      <c r="D11" s="6" t="s">
        <v>71</v>
      </c>
      <c r="E11" s="6" t="s">
        <v>5</v>
      </c>
      <c r="F11" s="6" t="s">
        <v>84</v>
      </c>
      <c r="G11" s="6">
        <v>0</v>
      </c>
      <c r="H11" s="6">
        <v>84.32</v>
      </c>
      <c r="I11" s="6"/>
      <c r="J11" s="6">
        <f t="shared" si="0"/>
        <v>0</v>
      </c>
      <c r="K11" s="6">
        <v>0</v>
      </c>
      <c r="L11" s="6">
        <v>35.81</v>
      </c>
      <c r="M11" s="6">
        <v>4</v>
      </c>
    </row>
    <row r="12" spans="1:13" ht="15">
      <c r="A12" s="6">
        <v>5</v>
      </c>
      <c r="B12" s="6">
        <v>14</v>
      </c>
      <c r="C12" s="6" t="s">
        <v>16</v>
      </c>
      <c r="D12" s="6" t="s">
        <v>62</v>
      </c>
      <c r="E12" s="6" t="s">
        <v>17</v>
      </c>
      <c r="F12" s="6" t="s">
        <v>83</v>
      </c>
      <c r="G12" s="6">
        <v>0</v>
      </c>
      <c r="H12" s="6">
        <v>80.58</v>
      </c>
      <c r="I12" s="6"/>
      <c r="J12" s="6">
        <f t="shared" si="0"/>
        <v>0</v>
      </c>
      <c r="K12" s="6">
        <v>4</v>
      </c>
      <c r="L12" s="6">
        <v>28.68</v>
      </c>
      <c r="M12" s="6">
        <v>5</v>
      </c>
    </row>
    <row r="13" spans="1:13" ht="15">
      <c r="A13" s="6">
        <v>6</v>
      </c>
      <c r="B13" s="6">
        <v>21</v>
      </c>
      <c r="C13" s="6" t="s">
        <v>9</v>
      </c>
      <c r="D13" s="6" t="s">
        <v>66</v>
      </c>
      <c r="E13" s="6" t="s">
        <v>6</v>
      </c>
      <c r="F13" s="6" t="s">
        <v>84</v>
      </c>
      <c r="G13" s="6">
        <v>0</v>
      </c>
      <c r="H13" s="6">
        <v>78.14</v>
      </c>
      <c r="I13" s="6"/>
      <c r="J13" s="6">
        <f t="shared" si="0"/>
        <v>0</v>
      </c>
      <c r="K13" s="6">
        <v>4</v>
      </c>
      <c r="L13" s="6">
        <v>29.63</v>
      </c>
      <c r="M13" s="6">
        <v>6</v>
      </c>
    </row>
    <row r="14" spans="1:13" ht="15">
      <c r="A14" s="6">
        <v>7</v>
      </c>
      <c r="B14" s="6">
        <v>4</v>
      </c>
      <c r="C14" s="6" t="s">
        <v>46</v>
      </c>
      <c r="D14" s="6" t="s">
        <v>56</v>
      </c>
      <c r="E14" s="6" t="s">
        <v>87</v>
      </c>
      <c r="F14" s="6" t="s">
        <v>83</v>
      </c>
      <c r="G14" s="6">
        <v>0</v>
      </c>
      <c r="H14" s="6">
        <v>84.36</v>
      </c>
      <c r="I14" s="6"/>
      <c r="J14" s="6">
        <f t="shared" si="0"/>
        <v>0</v>
      </c>
      <c r="K14" s="6">
        <v>4</v>
      </c>
      <c r="L14" s="6">
        <v>31</v>
      </c>
      <c r="M14" s="6">
        <v>7</v>
      </c>
    </row>
    <row r="15" spans="1:13" ht="15">
      <c r="A15" s="6">
        <v>8</v>
      </c>
      <c r="B15" s="6">
        <v>15</v>
      </c>
      <c r="C15" s="6" t="s">
        <v>63</v>
      </c>
      <c r="D15" s="6" t="s">
        <v>64</v>
      </c>
      <c r="E15" s="6" t="s">
        <v>87</v>
      </c>
      <c r="F15" s="6" t="s">
        <v>84</v>
      </c>
      <c r="G15" s="6">
        <v>0</v>
      </c>
      <c r="H15" s="6">
        <v>84.14</v>
      </c>
      <c r="I15" s="6"/>
      <c r="J15" s="6">
        <f t="shared" si="0"/>
        <v>0</v>
      </c>
      <c r="K15" s="6">
        <v>4</v>
      </c>
      <c r="L15" s="6">
        <v>39.78</v>
      </c>
      <c r="M15" s="6">
        <v>8</v>
      </c>
    </row>
    <row r="16" spans="1:13" ht="15">
      <c r="A16" s="6">
        <v>9</v>
      </c>
      <c r="B16" s="6">
        <v>19</v>
      </c>
      <c r="C16" s="6" t="s">
        <v>46</v>
      </c>
      <c r="D16" s="6" t="s">
        <v>61</v>
      </c>
      <c r="E16" s="6" t="s">
        <v>87</v>
      </c>
      <c r="F16" s="6" t="s">
        <v>83</v>
      </c>
      <c r="G16" s="6">
        <v>0</v>
      </c>
      <c r="H16" s="6">
        <v>82.83</v>
      </c>
      <c r="I16" s="6"/>
      <c r="J16" s="6">
        <f t="shared" si="0"/>
        <v>0</v>
      </c>
      <c r="K16" s="6">
        <v>8</v>
      </c>
      <c r="L16" s="6">
        <v>32.46</v>
      </c>
      <c r="M16" s="6">
        <v>9</v>
      </c>
    </row>
    <row r="17" spans="1:13" ht="15">
      <c r="A17" s="6">
        <v>10</v>
      </c>
      <c r="B17" s="6">
        <v>13</v>
      </c>
      <c r="C17" s="6" t="s">
        <v>20</v>
      </c>
      <c r="D17" s="6" t="s">
        <v>60</v>
      </c>
      <c r="E17" s="6" t="s">
        <v>6</v>
      </c>
      <c r="F17" s="6" t="s">
        <v>86</v>
      </c>
      <c r="G17" s="6">
        <v>0</v>
      </c>
      <c r="H17" s="6">
        <v>82.83</v>
      </c>
      <c r="I17" s="6"/>
      <c r="J17" s="6">
        <f t="shared" si="0"/>
        <v>0</v>
      </c>
      <c r="K17" s="6" t="s">
        <v>101</v>
      </c>
      <c r="L17" s="6"/>
      <c r="M17" s="6">
        <v>10</v>
      </c>
    </row>
    <row r="18" spans="1:13" ht="15">
      <c r="A18" s="6">
        <v>11</v>
      </c>
      <c r="B18" s="6">
        <v>23</v>
      </c>
      <c r="C18" s="6" t="s">
        <v>26</v>
      </c>
      <c r="D18" s="6" t="s">
        <v>102</v>
      </c>
      <c r="E18" s="6" t="s">
        <v>5</v>
      </c>
      <c r="F18" s="6" t="s">
        <v>84</v>
      </c>
      <c r="G18" s="6">
        <v>0</v>
      </c>
      <c r="H18" s="6">
        <v>98.94</v>
      </c>
      <c r="I18" s="6">
        <v>1</v>
      </c>
      <c r="J18" s="6">
        <f t="shared" si="0"/>
        <v>1</v>
      </c>
      <c r="K18" s="6"/>
      <c r="L18" s="6"/>
      <c r="M18" s="6">
        <v>11</v>
      </c>
    </row>
    <row r="19" spans="1:13" ht="15">
      <c r="A19" s="6">
        <v>12</v>
      </c>
      <c r="B19" s="6">
        <v>8</v>
      </c>
      <c r="C19" s="6" t="s">
        <v>9</v>
      </c>
      <c r="D19" s="6" t="s">
        <v>65</v>
      </c>
      <c r="E19" s="6" t="s">
        <v>6</v>
      </c>
      <c r="F19" s="6" t="s">
        <v>84</v>
      </c>
      <c r="G19" s="6">
        <v>4</v>
      </c>
      <c r="H19" s="6">
        <v>77.97</v>
      </c>
      <c r="I19" s="6"/>
      <c r="J19" s="6">
        <f t="shared" si="0"/>
        <v>4</v>
      </c>
      <c r="K19" s="6"/>
      <c r="L19" s="6"/>
      <c r="M19" s="6">
        <v>12</v>
      </c>
    </row>
    <row r="20" spans="1:13" ht="15">
      <c r="A20" s="6">
        <v>13</v>
      </c>
      <c r="B20" s="6">
        <v>18</v>
      </c>
      <c r="C20" s="6" t="s">
        <v>57</v>
      </c>
      <c r="D20" s="6" t="s">
        <v>59</v>
      </c>
      <c r="E20" s="6" t="s">
        <v>5</v>
      </c>
      <c r="F20" s="6" t="s">
        <v>85</v>
      </c>
      <c r="G20" s="6">
        <v>4</v>
      </c>
      <c r="H20" s="6">
        <v>86.46</v>
      </c>
      <c r="I20" s="6"/>
      <c r="J20" s="6">
        <f t="shared" si="0"/>
        <v>4</v>
      </c>
      <c r="K20" s="6"/>
      <c r="L20" s="6"/>
      <c r="M20" s="6">
        <v>13</v>
      </c>
    </row>
    <row r="21" spans="1:13" ht="15">
      <c r="A21" s="6">
        <v>14</v>
      </c>
      <c r="B21" s="6">
        <v>11</v>
      </c>
      <c r="C21" s="6" t="s">
        <v>26</v>
      </c>
      <c r="D21" s="6" t="s">
        <v>91</v>
      </c>
      <c r="E21" s="6" t="s">
        <v>5</v>
      </c>
      <c r="F21" s="6" t="s">
        <v>84</v>
      </c>
      <c r="G21" s="6">
        <v>0</v>
      </c>
      <c r="H21" s="6">
        <v>116.46</v>
      </c>
      <c r="I21" s="6">
        <v>6</v>
      </c>
      <c r="J21" s="6">
        <f t="shared" si="0"/>
        <v>6</v>
      </c>
      <c r="K21" s="6"/>
      <c r="L21" s="6"/>
      <c r="M21" s="6">
        <v>14</v>
      </c>
    </row>
    <row r="22" spans="1:13" ht="15">
      <c r="A22" s="6"/>
      <c r="B22" s="6">
        <v>22</v>
      </c>
      <c r="C22" s="6" t="s">
        <v>68</v>
      </c>
      <c r="D22" s="6" t="s">
        <v>69</v>
      </c>
      <c r="E22" s="6" t="s">
        <v>5</v>
      </c>
      <c r="F22" s="6" t="s">
        <v>84</v>
      </c>
      <c r="G22" s="6" t="s">
        <v>101</v>
      </c>
      <c r="H22" s="6"/>
      <c r="I22" s="6"/>
      <c r="J22" s="6"/>
      <c r="K22" s="6"/>
      <c r="L22" s="6"/>
      <c r="M22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8.8515625" style="4" customWidth="1"/>
    <col min="2" max="2" width="5.28125" style="4" customWidth="1"/>
    <col min="3" max="3" width="27.421875" style="0" bestFit="1" customWidth="1"/>
    <col min="4" max="4" width="27.8515625" style="0" bestFit="1" customWidth="1"/>
    <col min="5" max="5" width="19.57421875" style="0" customWidth="1"/>
    <col min="6" max="6" width="14.00390625" style="0" customWidth="1"/>
  </cols>
  <sheetData>
    <row r="1" s="4" customFormat="1" ht="75">
      <c r="C1" s="46" t="s">
        <v>117</v>
      </c>
    </row>
    <row r="2" s="4" customFormat="1" ht="20.25" customHeight="1">
      <c r="C2" s="8" t="s">
        <v>118</v>
      </c>
    </row>
    <row r="3" spans="1:19" s="4" customFormat="1" ht="15">
      <c r="A3" s="9" t="s">
        <v>126</v>
      </c>
      <c r="B3" s="10"/>
      <c r="C3" s="30"/>
      <c r="D3" s="41"/>
      <c r="E3" s="42"/>
      <c r="F3" s="37"/>
      <c r="G3" s="38"/>
      <c r="S3" s="39" t="e">
        <f>#REF!+4</f>
        <v>#REF!</v>
      </c>
    </row>
    <row r="4" spans="1:19" s="4" customFormat="1" ht="15">
      <c r="A4" s="14" t="s">
        <v>127</v>
      </c>
      <c r="B4" s="15"/>
      <c r="C4" s="40"/>
      <c r="D4" s="36"/>
      <c r="E4" s="43"/>
      <c r="F4" s="37"/>
      <c r="G4" s="38"/>
      <c r="S4" s="39"/>
    </row>
    <row r="5" spans="1:19" s="4" customFormat="1" ht="15.75" thickBot="1">
      <c r="A5" s="31"/>
      <c r="B5" s="32"/>
      <c r="C5" s="33"/>
      <c r="D5" s="44"/>
      <c r="E5" s="45"/>
      <c r="F5" s="37"/>
      <c r="G5" s="38"/>
      <c r="S5" s="39"/>
    </row>
    <row r="6" spans="1:11" ht="15">
      <c r="A6" s="3" t="s">
        <v>81</v>
      </c>
      <c r="B6" s="3" t="s">
        <v>116</v>
      </c>
      <c r="C6" s="3" t="s">
        <v>0</v>
      </c>
      <c r="D6" s="3" t="s">
        <v>1</v>
      </c>
      <c r="E6" s="3" t="s">
        <v>2</v>
      </c>
      <c r="F6" s="3" t="s">
        <v>3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</row>
    <row r="7" spans="1:11" ht="15">
      <c r="A7" s="6">
        <v>1</v>
      </c>
      <c r="B7" s="6">
        <v>3</v>
      </c>
      <c r="C7" s="6" t="s">
        <v>12</v>
      </c>
      <c r="D7" s="6" t="s">
        <v>21</v>
      </c>
      <c r="E7" s="6" t="s">
        <v>6</v>
      </c>
      <c r="F7" s="6" t="s">
        <v>89</v>
      </c>
      <c r="G7" s="6">
        <v>0</v>
      </c>
      <c r="H7" s="6">
        <v>65.49</v>
      </c>
      <c r="I7" s="6"/>
      <c r="J7" s="6">
        <f aca="true" t="shared" si="0" ref="J7:J12">G7+I7</f>
        <v>0</v>
      </c>
      <c r="K7" s="6">
        <v>1</v>
      </c>
    </row>
    <row r="8" spans="1:11" ht="15">
      <c r="A8" s="6">
        <v>2</v>
      </c>
      <c r="B8" s="6">
        <v>2</v>
      </c>
      <c r="C8" s="6" t="s">
        <v>57</v>
      </c>
      <c r="D8" s="6" t="s">
        <v>72</v>
      </c>
      <c r="E8" s="6" t="s">
        <v>5</v>
      </c>
      <c r="F8" s="6" t="s">
        <v>88</v>
      </c>
      <c r="G8" s="6">
        <v>0</v>
      </c>
      <c r="H8" s="6">
        <v>75.41</v>
      </c>
      <c r="I8" s="6"/>
      <c r="J8" s="6">
        <f t="shared" si="0"/>
        <v>0</v>
      </c>
      <c r="K8" s="6">
        <v>2</v>
      </c>
    </row>
    <row r="9" spans="1:11" ht="15">
      <c r="A9" s="6">
        <v>3</v>
      </c>
      <c r="B9" s="6">
        <v>8</v>
      </c>
      <c r="C9" s="6" t="s">
        <v>53</v>
      </c>
      <c r="D9" s="6" t="s">
        <v>76</v>
      </c>
      <c r="E9" s="6" t="s">
        <v>87</v>
      </c>
      <c r="F9" s="6" t="s">
        <v>90</v>
      </c>
      <c r="G9" s="6">
        <v>0</v>
      </c>
      <c r="H9" s="6">
        <v>78.26</v>
      </c>
      <c r="I9" s="6"/>
      <c r="J9" s="6">
        <f t="shared" si="0"/>
        <v>0</v>
      </c>
      <c r="K9" s="6">
        <v>3</v>
      </c>
    </row>
    <row r="10" spans="1:11" ht="15">
      <c r="A10" s="6">
        <v>4</v>
      </c>
      <c r="B10" s="6">
        <v>6</v>
      </c>
      <c r="C10" s="6" t="s">
        <v>68</v>
      </c>
      <c r="D10" s="6" t="s">
        <v>74</v>
      </c>
      <c r="E10" s="6" t="s">
        <v>5</v>
      </c>
      <c r="F10" s="6" t="s">
        <v>89</v>
      </c>
      <c r="G10" s="6">
        <v>0</v>
      </c>
      <c r="H10" s="6">
        <v>90.13</v>
      </c>
      <c r="I10" s="6"/>
      <c r="J10" s="6">
        <f t="shared" si="0"/>
        <v>0</v>
      </c>
      <c r="K10" s="6">
        <v>4</v>
      </c>
    </row>
    <row r="11" spans="1:11" ht="15">
      <c r="A11" s="6">
        <v>5</v>
      </c>
      <c r="B11" s="6">
        <v>5</v>
      </c>
      <c r="C11" s="6" t="s">
        <v>26</v>
      </c>
      <c r="D11" s="6" t="s">
        <v>92</v>
      </c>
      <c r="E11" s="6" t="s">
        <v>5</v>
      </c>
      <c r="F11" s="6" t="s">
        <v>89</v>
      </c>
      <c r="G11" s="6">
        <v>0</v>
      </c>
      <c r="H11" s="6">
        <v>90.36</v>
      </c>
      <c r="I11" s="6"/>
      <c r="J11" s="6">
        <f t="shared" si="0"/>
        <v>0</v>
      </c>
      <c r="K11" s="6">
        <v>5</v>
      </c>
    </row>
    <row r="12" spans="1:11" ht="15">
      <c r="A12" s="6">
        <v>6</v>
      </c>
      <c r="B12" s="6">
        <v>7</v>
      </c>
      <c r="C12" s="6" t="s">
        <v>16</v>
      </c>
      <c r="D12" s="6" t="s">
        <v>75</v>
      </c>
      <c r="E12" s="6" t="s">
        <v>17</v>
      </c>
      <c r="F12" s="6" t="s">
        <v>89</v>
      </c>
      <c r="G12" s="6">
        <v>16</v>
      </c>
      <c r="H12" s="6">
        <v>88.62</v>
      </c>
      <c r="I12" s="6"/>
      <c r="J12" s="6">
        <f t="shared" si="0"/>
        <v>16</v>
      </c>
      <c r="K12" s="6">
        <v>6</v>
      </c>
    </row>
    <row r="13" spans="1:11" ht="15">
      <c r="A13" s="6"/>
      <c r="B13" s="6">
        <v>4</v>
      </c>
      <c r="C13" s="6" t="s">
        <v>9</v>
      </c>
      <c r="D13" s="6" t="s">
        <v>73</v>
      </c>
      <c r="E13" s="6" t="s">
        <v>6</v>
      </c>
      <c r="F13" s="6" t="s">
        <v>89</v>
      </c>
      <c r="G13" s="6" t="s">
        <v>101</v>
      </c>
      <c r="H13" s="6"/>
      <c r="I13" s="6"/>
      <c r="J13" s="6"/>
      <c r="K13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dcterms:created xsi:type="dcterms:W3CDTF">2016-02-26T11:38:08Z</dcterms:created>
  <dcterms:modified xsi:type="dcterms:W3CDTF">2016-03-01T15:00:52Z</dcterms:modified>
  <cp:category/>
  <cp:version/>
  <cp:contentType/>
  <cp:contentStatus/>
</cp:coreProperties>
</file>