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680" activeTab="0"/>
  </bookViews>
  <sheets>
    <sheet name="1,40m" sheetId="1" r:id="rId1"/>
    <sheet name="1,30m" sheetId="2" r:id="rId2"/>
    <sheet name="1,20m" sheetId="3" r:id="rId3"/>
    <sheet name="1,00m" sheetId="4" r:id="rId4"/>
    <sheet name="1,10m" sheetId="5" r:id="rId5"/>
  </sheets>
  <definedNames>
    <definedName name="_xlnm.Print_Area" localSheetId="2">'1,20m'!$A$1:$N$53</definedName>
    <definedName name="_xlnm.Print_Area" localSheetId="1">'1,30m'!$A$1:$N$44</definedName>
    <definedName name="_xlnm.Print_Area" localSheetId="0">'1,40m'!$A$1:$M$35</definedName>
  </definedNames>
  <calcPr fullCalcOnLoad="1"/>
</workbook>
</file>

<file path=xl/sharedStrings.xml><?xml version="1.0" encoding="utf-8"?>
<sst xmlns="http://schemas.openxmlformats.org/spreadsheetml/2006/main" count="724" uniqueCount="293">
  <si>
    <t>Ordem</t>
  </si>
  <si>
    <t>Concorrente</t>
  </si>
  <si>
    <t>Cavalo</t>
  </si>
  <si>
    <t>Entidade</t>
  </si>
  <si>
    <t>Categ.</t>
  </si>
  <si>
    <t>Pts.</t>
  </si>
  <si>
    <t>Class.</t>
  </si>
  <si>
    <t>Desempate, Tabela A. Art. 238.2.2.</t>
  </si>
  <si>
    <t>Normal sem cronômetro, sem desempate, com tempo concedido. Art. 238.1.1</t>
  </si>
  <si>
    <t>Altura: 1,20m x 1,50m. Velocidade: 350 m/min. Pista de Areia</t>
  </si>
  <si>
    <t>Série 08 - Pré-Junior, JC Top, Amador Top, Master Top, Sênior Especial,</t>
  </si>
  <si>
    <t>CHEVALS</t>
  </si>
  <si>
    <t xml:space="preserve">VI ETAPA DO CAMPEONATO MINEIRO DE SALTO FHMG
</t>
  </si>
  <si>
    <t>Série 09 - Sênior, Junior, Young Riders, Cavalos Novos 07 anos e Aberta</t>
  </si>
  <si>
    <t>Cronômetro, Tabela A. Art. 238.2.1.</t>
  </si>
  <si>
    <t>Altura: 1,40m x 1,80m. Velocidade: 350 m/min. Pista de Areia.</t>
  </si>
  <si>
    <t>CN 06 anos e Aberta</t>
  </si>
  <si>
    <t>Altura: 1,30m x 1,60m. Velocidade: 350 m/min. Pista de Areia.</t>
  </si>
  <si>
    <t>Série 07– Mirim, Jovem Cavaleiro, Amador, Master, Sênior A, CN 05 Anos e Aberta</t>
  </si>
  <si>
    <t xml:space="preserve">Cronômetro, Tabela A. Art. 238.2.1. </t>
  </si>
  <si>
    <r>
      <rPr>
        <b/>
        <sz val="13"/>
        <rFont val="Calibri"/>
        <family val="2"/>
      </rPr>
      <t>Série 07–</t>
    </r>
    <r>
      <rPr>
        <sz val="13"/>
        <rFont val="Calibri"/>
        <family val="2"/>
      </rPr>
      <t xml:space="preserve"> </t>
    </r>
    <r>
      <rPr>
        <b/>
        <sz val="13"/>
        <rFont val="Calibri"/>
        <family val="2"/>
      </rPr>
      <t xml:space="preserve">Cavalos Novos 05 anos </t>
    </r>
  </si>
  <si>
    <t>Juliana Castro Lima</t>
  </si>
  <si>
    <t>JC</t>
  </si>
  <si>
    <t>Paula de Oliveira Caixeta</t>
  </si>
  <si>
    <t>Domênico Marina Escarpas</t>
  </si>
  <si>
    <t>CEPEL</t>
  </si>
  <si>
    <t>LEONARDO MARTINS</t>
  </si>
  <si>
    <t>LM ORIENTE</t>
  </si>
  <si>
    <t>Manege LM</t>
  </si>
  <si>
    <t>João Pedro Lambertucci</t>
  </si>
  <si>
    <t>CHFM</t>
  </si>
  <si>
    <t>Bruna Malta</t>
  </si>
  <si>
    <t>Carmina Método</t>
  </si>
  <si>
    <t>Fabrício Reis Salgado</t>
  </si>
  <si>
    <t>Ademir de Oliveira</t>
  </si>
  <si>
    <t>BEYONCE RSL</t>
  </si>
  <si>
    <t>VHRG</t>
  </si>
  <si>
    <t>Aberta</t>
  </si>
  <si>
    <t>Luísa Alvim Jota</t>
  </si>
  <si>
    <t>Ágatha Aragon</t>
  </si>
  <si>
    <t>SHMG</t>
  </si>
  <si>
    <t>Amador</t>
  </si>
  <si>
    <t>André Miranda Frauches</t>
  </si>
  <si>
    <t>Vúltima de Sohan</t>
  </si>
  <si>
    <t>Bruno Cedrola Sa Grise</t>
  </si>
  <si>
    <t>Uberaba D'Ecaussiness</t>
  </si>
  <si>
    <t>CHJR</t>
  </si>
  <si>
    <t>André Viotti</t>
  </si>
  <si>
    <t>Helena X</t>
  </si>
  <si>
    <t>XAPURI</t>
  </si>
  <si>
    <t>Felipe Ventura</t>
  </si>
  <si>
    <t>Dorres Stal Van Driel</t>
  </si>
  <si>
    <t>Heliana Fernanda A. Andrade</t>
  </si>
  <si>
    <t>Dartagnan</t>
  </si>
  <si>
    <t>Gabriel Kayan</t>
  </si>
  <si>
    <t>Ramiro Rodrigues</t>
  </si>
  <si>
    <t>RAFFAELO RR</t>
  </si>
  <si>
    <t>C. RIGOR</t>
  </si>
  <si>
    <t>Camila Gandra de Almeida</t>
  </si>
  <si>
    <t>CN 5 anos</t>
  </si>
  <si>
    <t>Quebranto 3k</t>
  </si>
  <si>
    <t>LM HOLANDA</t>
  </si>
  <si>
    <t>André Moura</t>
  </si>
  <si>
    <t>PRE-JUNIOR</t>
  </si>
  <si>
    <t>Henrique rocha</t>
  </si>
  <si>
    <t>Pomme dor</t>
  </si>
  <si>
    <t>Senior Especial</t>
  </si>
  <si>
    <t>joao julio bastos dos santos</t>
  </si>
  <si>
    <t>LM CALOROSO</t>
  </si>
  <si>
    <t>Ricardo Moura</t>
  </si>
  <si>
    <t>Ferrari M</t>
  </si>
  <si>
    <t>Amador Top</t>
  </si>
  <si>
    <t>ORACLETOK RR</t>
  </si>
  <si>
    <t>C.RIGOR</t>
  </si>
  <si>
    <t>CN 6 anos</t>
  </si>
  <si>
    <t>Evissa</t>
  </si>
  <si>
    <t>Manege Del Rey</t>
  </si>
  <si>
    <t>Ivanildo paulino junior</t>
  </si>
  <si>
    <t>Difeliche</t>
  </si>
  <si>
    <t>Bruno Maurelli</t>
  </si>
  <si>
    <t>San Friese</t>
  </si>
  <si>
    <t>Felipe Ernesto Pereira</t>
  </si>
  <si>
    <t>TOP TEAM Carpet</t>
  </si>
  <si>
    <t>Top Team</t>
  </si>
  <si>
    <t>Felipe Muzzi Lacerda</t>
  </si>
  <si>
    <t>Lionella Jmen</t>
  </si>
  <si>
    <t>JC Top</t>
  </si>
  <si>
    <t>VL Obelix Latin</t>
  </si>
  <si>
    <t>Gabriel Galvão Gomes</t>
  </si>
  <si>
    <t>Salsa Du Roton</t>
  </si>
  <si>
    <t>Wummel</t>
  </si>
  <si>
    <t>Quenn das cataratas</t>
  </si>
  <si>
    <t>JJ Diamod</t>
  </si>
  <si>
    <t>LM IMPRESSA</t>
  </si>
  <si>
    <t>Thiago Cloves</t>
  </si>
  <si>
    <t>Quaman</t>
  </si>
  <si>
    <t>Sênior</t>
  </si>
  <si>
    <t>CN 7 anos</t>
  </si>
  <si>
    <t>Nutreal Franco</t>
  </si>
  <si>
    <t>Blitz M</t>
  </si>
  <si>
    <t>pts</t>
  </si>
  <si>
    <t>tempo</t>
  </si>
  <si>
    <t>pen</t>
  </si>
  <si>
    <t>total</t>
  </si>
  <si>
    <t>Pts</t>
  </si>
  <si>
    <t>Tempo</t>
  </si>
  <si>
    <t>Pen</t>
  </si>
  <si>
    <t>Total</t>
  </si>
  <si>
    <t>ff</t>
  </si>
  <si>
    <t>elim</t>
  </si>
  <si>
    <t>Pts Sab</t>
  </si>
  <si>
    <t>Pts Dom</t>
  </si>
  <si>
    <t>HENRIQUE ROCHA LOBO</t>
  </si>
  <si>
    <t>QUEEN DAS CATARATAS</t>
  </si>
  <si>
    <t>JUMP JACK FLASH</t>
  </si>
  <si>
    <t>DIMI</t>
  </si>
  <si>
    <t>ATLETIC</t>
  </si>
  <si>
    <t>Felipe Santiago</t>
  </si>
  <si>
    <t>cn</t>
  </si>
  <si>
    <t>Felipe Ferreira</t>
  </si>
  <si>
    <t>Balobino</t>
  </si>
  <si>
    <t>Leonardo Andre</t>
  </si>
  <si>
    <t>Valentina</t>
  </si>
  <si>
    <t>unforgettable</t>
  </si>
  <si>
    <t>aSenior A</t>
  </si>
  <si>
    <t xml:space="preserve">VI ETAPA DO CAMPEONATO MINEIRO DE SALTO FHMG
</t>
  </si>
  <si>
    <t>SÉRIE 06 – Pré-Mirim, Jovem Cavaleiro A, Amador A, Master A, e Aberta</t>
  </si>
  <si>
    <t xml:space="preserve">Desempate imediato, Tabela A. Art. 238.2.2. </t>
  </si>
  <si>
    <t>Altura: 1,10 m x 1,30 m Velocidade: 350m/min. Pista de areia.</t>
  </si>
  <si>
    <t>Série 06 - CN 04 anos</t>
  </si>
  <si>
    <t xml:space="preserve">Normal sem cronômetro, sem desempate, com tempo concedido. Art. 238.1.1 </t>
  </si>
  <si>
    <t>Class</t>
  </si>
  <si>
    <t>Ana Figueiró Pinheiro</t>
  </si>
  <si>
    <t>Fame the Beauty</t>
  </si>
  <si>
    <t>JC  A</t>
  </si>
  <si>
    <t>Renata Teixeira</t>
  </si>
  <si>
    <t>Galileu</t>
  </si>
  <si>
    <t>Ana Clara Amaral Arantes Boczar</t>
  </si>
  <si>
    <t>SL Bocejo</t>
  </si>
  <si>
    <t>Amador A</t>
  </si>
  <si>
    <t>Laura Jacomett Fonseca</t>
  </si>
  <si>
    <t>GR Donatella</t>
  </si>
  <si>
    <t>Carolina Goncalves Barcelos</t>
  </si>
  <si>
    <t>Katrina</t>
  </si>
  <si>
    <t>Mariana de Souza Lambertucci</t>
  </si>
  <si>
    <t>Nutreal elegantana</t>
  </si>
  <si>
    <t>Riviera da Lagoa</t>
  </si>
  <si>
    <t>Sofia Nicolau</t>
  </si>
  <si>
    <t>Lavito</t>
  </si>
  <si>
    <t>pre mirim</t>
  </si>
  <si>
    <t>Luiz Felipe Prudente</t>
  </si>
  <si>
    <t>Word Leader</t>
  </si>
  <si>
    <t>Titã</t>
  </si>
  <si>
    <t>Rômulo Rodrigues Rocha</t>
  </si>
  <si>
    <t>Cinnamon Chevals</t>
  </si>
  <si>
    <t>Master A</t>
  </si>
  <si>
    <t>Felipe Chalub</t>
  </si>
  <si>
    <t>TOP TEAM Cheer</t>
  </si>
  <si>
    <t>Ivanildo paulino júnior</t>
  </si>
  <si>
    <t>calmé do bojan</t>
  </si>
  <si>
    <t>LM FLICKA</t>
  </si>
  <si>
    <t>CN 4 anos</t>
  </si>
  <si>
    <t>JULIA COUTINHO FERREIRA</t>
  </si>
  <si>
    <t>DAKOTA A-GMS</t>
  </si>
  <si>
    <t>Andrea Gheller</t>
  </si>
  <si>
    <t>Fedex M</t>
  </si>
  <si>
    <t>LM KADU</t>
  </si>
  <si>
    <t>FF</t>
  </si>
  <si>
    <t>Mariana Frauches Chaves</t>
  </si>
  <si>
    <t>Asanette</t>
  </si>
  <si>
    <t>André Frauches</t>
  </si>
  <si>
    <t>Tres Bien</t>
  </si>
  <si>
    <t>Record 3K</t>
  </si>
  <si>
    <t>Lara Sterzik Fink</t>
  </si>
  <si>
    <t>Boreal Premier</t>
  </si>
  <si>
    <t>marcos da silva fernandes</t>
  </si>
  <si>
    <t>Marcelle Freire Colares</t>
  </si>
  <si>
    <t>Zeus Anpar</t>
  </si>
  <si>
    <t>Preta gil</t>
  </si>
  <si>
    <t>TOP TEAM Bará Berê</t>
  </si>
  <si>
    <t>Marcos da Silva Fernandes</t>
  </si>
  <si>
    <t>SL Sagitário IV</t>
  </si>
  <si>
    <t>Gabriel  kayan</t>
  </si>
  <si>
    <t>Geneve</t>
  </si>
  <si>
    <t>Paula Xisto Camara</t>
  </si>
  <si>
    <t>Legretta Xango</t>
  </si>
  <si>
    <t>SL HARPA RR</t>
  </si>
  <si>
    <t>COUDELARIA RIGOR</t>
  </si>
  <si>
    <t>Lidia Patrícia Barbian Fuchs</t>
  </si>
  <si>
    <t>Sir Atletic Joter</t>
  </si>
  <si>
    <t>cacharrel</t>
  </si>
  <si>
    <t>Igor do Cach</t>
  </si>
  <si>
    <t xml:space="preserve">VI ETAPA DO CAMPEONATO MINEIRO DE SALTO FHMG
COPA BARBACENA DE HIPISMO 
I ETAPA DO CAMPEONATO MINEIRO DE SALTO FHMG
COPA BARBACENA DE HIPISMO 
</t>
  </si>
  <si>
    <t>Série 05 – Mini-Mirim, Jovem Cavaleiro B</t>
  </si>
  <si>
    <t xml:space="preserve">Prova de faixa de tempo com classificação pelo tempo ideal.- Tabela A.Art. 238.6.2.3 </t>
  </si>
  <si>
    <t>Série 05 – Amador B, Master B e Aberta</t>
  </si>
  <si>
    <t>Normal com cronômetro - Tabela A Art. 238.2.1.</t>
  </si>
  <si>
    <t>Altura: 1,00m x 1,20m Velocidade: 350m/min. Pista de Areia.</t>
  </si>
  <si>
    <t>Dif</t>
  </si>
  <si>
    <t>Flávio Amaral</t>
  </si>
  <si>
    <t>Camperville</t>
  </si>
  <si>
    <t>Mini-mirim</t>
  </si>
  <si>
    <t>Glamour Girl</t>
  </si>
  <si>
    <t>Lorenzo Monteiro</t>
  </si>
  <si>
    <t>Torak Z</t>
  </si>
  <si>
    <t>JC B</t>
  </si>
  <si>
    <t>ANA COUTINHO FERREIRA</t>
  </si>
  <si>
    <t>RANKAN</t>
  </si>
  <si>
    <t>Luiza Patrus</t>
  </si>
  <si>
    <t>Albatroz</t>
  </si>
  <si>
    <t>Maria Clara Arêas de Castro</t>
  </si>
  <si>
    <t>Chapstillo</t>
  </si>
  <si>
    <t>Isabela Cordeiro Araujo</t>
  </si>
  <si>
    <t>Veneza Imperial</t>
  </si>
  <si>
    <t>Rafael Paulino Leite</t>
  </si>
  <si>
    <t>Nutreal Godiva</t>
  </si>
  <si>
    <t>Lidia Patricia</t>
  </si>
  <si>
    <t>Laís Villaméa Salles</t>
  </si>
  <si>
    <t>BL Otto</t>
  </si>
  <si>
    <t>Ana vitória toledo</t>
  </si>
  <si>
    <t>Sunt zu</t>
  </si>
  <si>
    <t>Leonardo Henrique Rosa</t>
  </si>
  <si>
    <t>TOP TEAM Balthazar</t>
  </si>
  <si>
    <t>Amador B</t>
  </si>
  <si>
    <t>Roberto Campolina</t>
  </si>
  <si>
    <t>Rocket Pawer</t>
  </si>
  <si>
    <t>Tassius Halabi</t>
  </si>
  <si>
    <t>Tetzel do Feroleto</t>
  </si>
  <si>
    <t>Mariana Faria Scalco</t>
  </si>
  <si>
    <t>Tatiana Gontijo</t>
  </si>
  <si>
    <t>Cacharrel</t>
  </si>
  <si>
    <t>Letícia Gloor</t>
  </si>
  <si>
    <t>Tenerife Girl</t>
  </si>
  <si>
    <t>Calibre</t>
  </si>
  <si>
    <t>ACL LONDON CEPEL</t>
  </si>
  <si>
    <t>Saulo Roberto A. Teixeira</t>
  </si>
  <si>
    <t>Street Boy 3K</t>
  </si>
  <si>
    <t>Renata Parma</t>
  </si>
  <si>
    <t>Callyca da Santa Esmeralda</t>
  </si>
  <si>
    <t>Candilo III Jmen</t>
  </si>
  <si>
    <t>Sincord</t>
  </si>
  <si>
    <t>chevals</t>
  </si>
  <si>
    <t>TOP TEAM Queelin</t>
  </si>
  <si>
    <t>Hermes du guet</t>
  </si>
  <si>
    <t>Apv Gênova</t>
  </si>
  <si>
    <t>dancer</t>
  </si>
  <si>
    <t>n=15</t>
  </si>
  <si>
    <t>n=10 am</t>
  </si>
  <si>
    <t>n=12</t>
  </si>
  <si>
    <t>Wanderson alves Pereira</t>
  </si>
  <si>
    <t>Madox</t>
  </si>
  <si>
    <t>voando Alto</t>
  </si>
  <si>
    <t>19a</t>
  </si>
  <si>
    <t>Polinesio</t>
  </si>
  <si>
    <t>25a</t>
  </si>
  <si>
    <t>Cassine Bruck</t>
  </si>
  <si>
    <t>Fliper</t>
  </si>
  <si>
    <t>coudelaria</t>
  </si>
  <si>
    <t>15a</t>
  </si>
  <si>
    <t>cam</t>
  </si>
  <si>
    <t>vice</t>
  </si>
  <si>
    <t>amuleto</t>
  </si>
  <si>
    <t>ziroco</t>
  </si>
  <si>
    <t>solar do engenho</t>
  </si>
  <si>
    <t>FABRICIO Reis Salgado</t>
  </si>
  <si>
    <t>Atletic</t>
  </si>
  <si>
    <t>Renato TEXEIRA</t>
  </si>
  <si>
    <t>HOLD UP</t>
  </si>
  <si>
    <t>ELIM</t>
  </si>
  <si>
    <t>CAM</t>
  </si>
  <si>
    <t>VICE</t>
  </si>
  <si>
    <t>COUGAR</t>
  </si>
  <si>
    <t>Chantilly</t>
  </si>
  <si>
    <t>vICE</t>
  </si>
  <si>
    <t>Pts sex</t>
  </si>
  <si>
    <t>Pts D</t>
  </si>
  <si>
    <t>aMASTER</t>
  </si>
  <si>
    <t>Domingo 27/09/2015</t>
  </si>
  <si>
    <t>TC</t>
  </si>
  <si>
    <t>10A</t>
  </si>
  <si>
    <t>5A</t>
  </si>
  <si>
    <t>cn HC</t>
  </si>
  <si>
    <t>TC=78</t>
  </si>
  <si>
    <t>10a</t>
  </si>
  <si>
    <t>22a</t>
  </si>
  <si>
    <t>Angelo Stoll Leao</t>
  </si>
  <si>
    <t>Emiliana</t>
  </si>
  <si>
    <t>Paulo Marlow Da Silva Andrade</t>
  </si>
  <si>
    <t>TI</t>
  </si>
  <si>
    <t>Elim</t>
  </si>
  <si>
    <t>DOMINGO 27/09/2015</t>
  </si>
  <si>
    <t>26A</t>
  </si>
  <si>
    <t>CN hc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</si>
</sst>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R$ &quot;* #,##0_);_(&quot;R$ &quot;* \(#,##0\);_(&quot;R$ &quot;* &quot;-&quot;_);_(@_)"/>
    <numFmt numFmtId="173" formatCode="_(* #,##0_);_(* \(#,##0\);_(* &quot;-&quot;_);_(@_)"/>
    <numFmt numFmtId="174" formatCode="_(&quot;R$ &quot;* #,##0.00_);_(&quot;R$ &quot;* \(#,##0.00\);_(&quot;R$ &quot;* &quot;-&quot;??_);_(@_)"/>
    <numFmt numFmtId="175" formatCode="_(* #,##0.00_);_(* \(#,##0.0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"/>
    <numFmt numFmtId="181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vertical="center"/>
      <protection/>
    </xf>
    <xf numFmtId="0" fontId="4" fillId="0" borderId="0" xfId="51" applyFont="1" applyBorder="1" applyAlignment="1">
      <alignment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0" xfId="5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1" applyFont="1" applyAlignment="1">
      <alignment vertical="center"/>
      <protection/>
    </xf>
    <xf numFmtId="0" fontId="61" fillId="0" borderId="0" xfId="0" applyFont="1" applyAlignment="1">
      <alignment vertical="center"/>
    </xf>
    <xf numFmtId="0" fontId="7" fillId="0" borderId="10" xfId="51" applyFont="1" applyFill="1" applyBorder="1" applyAlignment="1">
      <alignment horizontal="center" vertical="center"/>
      <protection/>
    </xf>
    <xf numFmtId="0" fontId="61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14" xfId="51" applyFont="1" applyFill="1" applyBorder="1" applyAlignment="1">
      <alignment vertical="center"/>
      <protection/>
    </xf>
    <xf numFmtId="0" fontId="10" fillId="0" borderId="15" xfId="51" applyFont="1" applyFill="1" applyBorder="1" applyAlignment="1">
      <alignment vertical="center"/>
      <protection/>
    </xf>
    <xf numFmtId="0" fontId="62" fillId="0" borderId="15" xfId="0" applyFont="1" applyBorder="1" applyAlignment="1">
      <alignment vertical="center"/>
    </xf>
    <xf numFmtId="0" fontId="9" fillId="0" borderId="16" xfId="5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7" fillId="0" borderId="17" xfId="51" applyFont="1" applyFill="1" applyBorder="1" applyAlignment="1">
      <alignment horizontal="center" vertical="center"/>
      <protection/>
    </xf>
    <xf numFmtId="0" fontId="63" fillId="33" borderId="11" xfId="0" applyFont="1" applyFill="1" applyBorder="1" applyAlignment="1">
      <alignment/>
    </xf>
    <xf numFmtId="0" fontId="7" fillId="0" borderId="17" xfId="51" applyFont="1" applyFill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3" fillId="33" borderId="11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left"/>
    </xf>
    <xf numFmtId="0" fontId="65" fillId="33" borderId="0" xfId="49" applyFont="1" applyFill="1" applyBorder="1" applyAlignment="1">
      <alignment/>
      <protection/>
    </xf>
    <xf numFmtId="0" fontId="65" fillId="33" borderId="0" xfId="49" applyFont="1" applyFill="1" applyBorder="1" applyAlignment="1">
      <alignment horizontal="left"/>
      <protection/>
    </xf>
    <xf numFmtId="0" fontId="20" fillId="0" borderId="11" xfId="51" applyFont="1" applyFill="1" applyBorder="1" applyAlignment="1">
      <alignment horizontal="center" vertical="center"/>
      <protection/>
    </xf>
    <xf numFmtId="0" fontId="64" fillId="33" borderId="11" xfId="0" applyFont="1" applyFill="1" applyBorder="1" applyAlignment="1">
      <alignment/>
    </xf>
    <xf numFmtId="0" fontId="64" fillId="33" borderId="11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center"/>
    </xf>
    <xf numFmtId="0" fontId="20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66" fillId="0" borderId="0" xfId="0" applyFont="1" applyBorder="1" applyAlignment="1">
      <alignment vertical="center"/>
    </xf>
    <xf numFmtId="0" fontId="6" fillId="0" borderId="0" xfId="51" applyFont="1" applyFill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0" fillId="0" borderId="18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9" xfId="0" applyFont="1" applyBorder="1" applyAlignment="1">
      <alignment horizontal="left" vertical="center"/>
    </xf>
    <xf numFmtId="0" fontId="9" fillId="0" borderId="16" xfId="0" applyFont="1" applyFill="1" applyBorder="1" applyAlignment="1">
      <alignment/>
    </xf>
    <xf numFmtId="0" fontId="9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 horizontal="left"/>
    </xf>
    <xf numFmtId="1" fontId="14" fillId="0" borderId="11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67" fillId="33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63" fillId="33" borderId="11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vertical="center"/>
    </xf>
    <xf numFmtId="0" fontId="9" fillId="0" borderId="16" xfId="0" applyFont="1" applyFill="1" applyBorder="1" applyAlignment="1" applyProtection="1">
      <alignment/>
      <protection locked="0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0" fillId="0" borderId="14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9" fillId="0" borderId="15" xfId="0" applyFont="1" applyFill="1" applyBorder="1" applyAlignment="1" applyProtection="1">
      <alignment/>
      <protection locked="0"/>
    </xf>
    <xf numFmtId="0" fontId="17" fillId="0" borderId="1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7" fillId="0" borderId="11" xfId="0" applyFont="1" applyFill="1" applyBorder="1" applyAlignment="1">
      <alignment/>
    </xf>
    <xf numFmtId="0" fontId="67" fillId="0" borderId="11" xfId="0" applyFont="1" applyBorder="1" applyAlignment="1">
      <alignment horizontal="center" vertical="center"/>
    </xf>
    <xf numFmtId="0" fontId="67" fillId="33" borderId="11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64" fillId="0" borderId="11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4" fillId="33" borderId="0" xfId="51" applyFont="1" applyFill="1" applyBorder="1" applyAlignment="1">
      <alignment vertical="center"/>
      <protection/>
    </xf>
    <xf numFmtId="0" fontId="3" fillId="33" borderId="0" xfId="51" applyFont="1" applyFill="1" applyBorder="1" applyAlignment="1">
      <alignment vertical="center"/>
      <protection/>
    </xf>
    <xf numFmtId="0" fontId="11" fillId="33" borderId="14" xfId="51" applyFont="1" applyFill="1" applyBorder="1" applyAlignment="1">
      <alignment vertical="center"/>
      <protection/>
    </xf>
    <xf numFmtId="0" fontId="9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15" fillId="33" borderId="18" xfId="51" applyFont="1" applyFill="1" applyBorder="1" applyAlignment="1">
      <alignment horizontal="left" vertical="center"/>
      <protection/>
    </xf>
    <xf numFmtId="0" fontId="15" fillId="33" borderId="0" xfId="51" applyFont="1" applyFill="1" applyBorder="1" applyAlignment="1">
      <alignment horizontal="left" vertical="center"/>
      <protection/>
    </xf>
    <xf numFmtId="0" fontId="15" fillId="33" borderId="0" xfId="51" applyFont="1" applyFill="1" applyAlignment="1">
      <alignment vertical="center"/>
      <protection/>
    </xf>
    <xf numFmtId="0" fontId="68" fillId="33" borderId="0" xfId="0" applyFont="1" applyFill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15" fillId="33" borderId="19" xfId="51" applyFont="1" applyFill="1" applyBorder="1" applyAlignment="1">
      <alignment horizontal="left" vertical="center"/>
      <protection/>
    </xf>
    <xf numFmtId="0" fontId="8" fillId="33" borderId="16" xfId="5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vertical="center"/>
    </xf>
    <xf numFmtId="0" fontId="15" fillId="33" borderId="20" xfId="51" applyFont="1" applyFill="1" applyBorder="1" applyAlignment="1">
      <alignment horizontal="left" vertical="center"/>
      <protection/>
    </xf>
    <xf numFmtId="0" fontId="4" fillId="33" borderId="0" xfId="51" applyFont="1" applyFill="1" applyBorder="1" applyAlignment="1">
      <alignment horizontal="left" vertical="center"/>
      <protection/>
    </xf>
    <xf numFmtId="0" fontId="2" fillId="33" borderId="0" xfId="51" applyFill="1" applyAlignment="1">
      <alignment vertical="center"/>
      <protection/>
    </xf>
    <xf numFmtId="0" fontId="12" fillId="33" borderId="11" xfId="51" applyFont="1" applyFill="1" applyBorder="1" applyAlignment="1">
      <alignment horizontal="center" vertical="center"/>
      <protection/>
    </xf>
    <xf numFmtId="0" fontId="15" fillId="33" borderId="11" xfId="51" applyFont="1" applyFill="1" applyBorder="1" applyAlignment="1">
      <alignment horizontal="center" vertical="center"/>
      <protection/>
    </xf>
    <xf numFmtId="0" fontId="15" fillId="33" borderId="0" xfId="51" applyFont="1" applyFill="1" applyAlignment="1">
      <alignment horizontal="center" vertical="center"/>
      <protection/>
    </xf>
    <xf numFmtId="0" fontId="68" fillId="33" borderId="0" xfId="0" applyFont="1" applyFill="1" applyAlignment="1">
      <alignment horizontal="center" vertical="center"/>
    </xf>
    <xf numFmtId="0" fontId="13" fillId="33" borderId="11" xfId="52" applyFont="1" applyFill="1" applyBorder="1" applyAlignment="1">
      <alignment horizontal="center" vertical="center"/>
      <protection/>
    </xf>
    <xf numFmtId="0" fontId="67" fillId="33" borderId="11" xfId="0" applyFont="1" applyFill="1" applyBorder="1" applyAlignment="1">
      <alignment/>
    </xf>
    <xf numFmtId="0" fontId="15" fillId="33" borderId="11" xfId="51" applyFont="1" applyFill="1" applyBorder="1" applyAlignment="1">
      <alignment vertical="center"/>
      <protection/>
    </xf>
    <xf numFmtId="0" fontId="13" fillId="33" borderId="0" xfId="52" applyFont="1" applyFill="1" applyBorder="1" applyAlignment="1">
      <alignment horizontal="center" vertical="center"/>
      <protection/>
    </xf>
    <xf numFmtId="0" fontId="18" fillId="33" borderId="0" xfId="49" applyFont="1" applyFill="1" applyBorder="1" applyAlignment="1">
      <alignment horizontal="left"/>
      <protection/>
    </xf>
    <xf numFmtId="0" fontId="15" fillId="33" borderId="0" xfId="51" applyFont="1" applyFill="1" applyBorder="1" applyAlignment="1">
      <alignment horizontal="center" vertical="center"/>
      <protection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44" fillId="33" borderId="0" xfId="52" applyFont="1" applyFill="1" applyBorder="1" applyAlignment="1">
      <alignment horizontal="center" vertical="center"/>
      <protection/>
    </xf>
    <xf numFmtId="0" fontId="13" fillId="33" borderId="0" xfId="51" applyFont="1" applyFill="1" applyBorder="1" applyAlignment="1">
      <alignment horizontal="center" vertical="center"/>
      <protection/>
    </xf>
    <xf numFmtId="0" fontId="13" fillId="33" borderId="0" xfId="51" applyFont="1" applyFill="1" applyBorder="1" applyAlignment="1">
      <alignment horizontal="left" vertical="center"/>
      <protection/>
    </xf>
    <xf numFmtId="0" fontId="2" fillId="33" borderId="0" xfId="51" applyFill="1" applyBorder="1" applyAlignment="1">
      <alignment horizontal="center" vertical="center"/>
      <protection/>
    </xf>
    <xf numFmtId="0" fontId="2" fillId="33" borderId="0" xfId="51" applyFont="1" applyFill="1" applyBorder="1" applyAlignment="1">
      <alignment horizontal="center" vertical="center"/>
      <protection/>
    </xf>
    <xf numFmtId="0" fontId="0" fillId="33" borderId="0" xfId="50" applyFill="1" applyBorder="1" applyAlignment="1">
      <alignment horizontal="center" vertical="center"/>
      <protection/>
    </xf>
    <xf numFmtId="0" fontId="0" fillId="33" borderId="0" xfId="50" applyFill="1" applyBorder="1" applyAlignment="1">
      <alignment horizontal="left" vertical="center"/>
      <protection/>
    </xf>
    <xf numFmtId="1" fontId="2" fillId="33" borderId="0" xfId="51" applyNumberFormat="1" applyFont="1" applyFill="1" applyBorder="1" applyAlignment="1">
      <alignment horizontal="center" vertical="center"/>
      <protection/>
    </xf>
    <xf numFmtId="0" fontId="2" fillId="33" borderId="0" xfId="51" applyFill="1" applyBorder="1" applyAlignment="1">
      <alignment horizontal="left" vertical="center"/>
      <protection/>
    </xf>
    <xf numFmtId="0" fontId="2" fillId="33" borderId="0" xfId="51" applyFill="1" applyBorder="1" applyAlignment="1">
      <alignment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2" fillId="33" borderId="0" xfId="51" applyFont="1" applyFill="1" applyBorder="1" applyAlignment="1">
      <alignment vertical="center"/>
      <protection/>
    </xf>
    <xf numFmtId="0" fontId="2" fillId="33" borderId="0" xfId="51" applyFont="1" applyFill="1" applyBorder="1" applyAlignment="1">
      <alignment horizontal="left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15" fillId="33" borderId="10" xfId="51" applyFont="1" applyFill="1" applyBorder="1" applyAlignment="1">
      <alignment horizontal="left" vertical="center"/>
      <protection/>
    </xf>
    <xf numFmtId="0" fontId="15" fillId="33" borderId="24" xfId="51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1" fontId="19" fillId="33" borderId="25" xfId="52" applyNumberFormat="1" applyFont="1" applyFill="1" applyBorder="1" applyAlignment="1">
      <alignment horizontal="center" vertical="center"/>
      <protection/>
    </xf>
    <xf numFmtId="0" fontId="64" fillId="33" borderId="26" xfId="0" applyFont="1" applyFill="1" applyBorder="1" applyAlignment="1">
      <alignment/>
    </xf>
    <xf numFmtId="0" fontId="64" fillId="33" borderId="26" xfId="0" applyFont="1" applyFill="1" applyBorder="1" applyAlignment="1">
      <alignment horizontal="left"/>
    </xf>
    <xf numFmtId="0" fontId="64" fillId="33" borderId="26" xfId="0" applyFont="1" applyFill="1" applyBorder="1" applyAlignment="1">
      <alignment horizontal="center"/>
    </xf>
    <xf numFmtId="0" fontId="20" fillId="0" borderId="26" xfId="51" applyFont="1" applyFill="1" applyBorder="1" applyAlignment="1">
      <alignment horizontal="center" vertical="center"/>
      <protection/>
    </xf>
    <xf numFmtId="0" fontId="66" fillId="0" borderId="26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1" fontId="19" fillId="33" borderId="22" xfId="52" applyNumberFormat="1" applyFont="1" applyFill="1" applyBorder="1" applyAlignment="1">
      <alignment horizontal="center" vertical="center"/>
      <protection/>
    </xf>
    <xf numFmtId="0" fontId="61" fillId="0" borderId="23" xfId="0" applyFont="1" applyBorder="1" applyAlignment="1">
      <alignment vertical="center"/>
    </xf>
    <xf numFmtId="1" fontId="19" fillId="33" borderId="28" xfId="52" applyNumberFormat="1" applyFont="1" applyFill="1" applyBorder="1" applyAlignment="1">
      <alignment horizontal="center" vertical="center"/>
      <protection/>
    </xf>
    <xf numFmtId="0" fontId="64" fillId="33" borderId="29" xfId="0" applyFont="1" applyFill="1" applyBorder="1" applyAlignment="1">
      <alignment/>
    </xf>
    <xf numFmtId="0" fontId="64" fillId="33" borderId="29" xfId="0" applyFont="1" applyFill="1" applyBorder="1" applyAlignment="1">
      <alignment horizontal="left"/>
    </xf>
    <xf numFmtId="0" fontId="64" fillId="33" borderId="29" xfId="0" applyFont="1" applyFill="1" applyBorder="1" applyAlignment="1">
      <alignment horizontal="center"/>
    </xf>
    <xf numFmtId="0" fontId="20" fillId="0" borderId="29" xfId="51" applyFont="1" applyFill="1" applyBorder="1" applyAlignment="1">
      <alignment horizontal="center" vertical="center"/>
      <protection/>
    </xf>
    <xf numFmtId="0" fontId="66" fillId="0" borderId="29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1" fontId="19" fillId="33" borderId="10" xfId="52" applyNumberFormat="1" applyFont="1" applyFill="1" applyBorder="1" applyAlignment="1">
      <alignment horizontal="center" vertical="center"/>
      <protection/>
    </xf>
    <xf numFmtId="0" fontId="64" fillId="33" borderId="17" xfId="0" applyFont="1" applyFill="1" applyBorder="1" applyAlignment="1">
      <alignment/>
    </xf>
    <xf numFmtId="0" fontId="64" fillId="33" borderId="17" xfId="0" applyFont="1" applyFill="1" applyBorder="1" applyAlignment="1">
      <alignment horizontal="left"/>
    </xf>
    <xf numFmtId="0" fontId="64" fillId="33" borderId="17" xfId="0" applyFont="1" applyFill="1" applyBorder="1" applyAlignment="1">
      <alignment horizontal="center"/>
    </xf>
    <xf numFmtId="0" fontId="20" fillId="0" borderId="17" xfId="51" applyFont="1" applyFill="1" applyBorder="1" applyAlignment="1">
      <alignment horizontal="center" vertical="center"/>
      <protection/>
    </xf>
    <xf numFmtId="0" fontId="20" fillId="0" borderId="17" xfId="51" applyFont="1" applyFill="1" applyBorder="1" applyAlignment="1">
      <alignment vertical="center"/>
      <protection/>
    </xf>
    <xf numFmtId="0" fontId="61" fillId="0" borderId="17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7" fillId="0" borderId="31" xfId="51" applyFont="1" applyFill="1" applyBorder="1" applyAlignment="1">
      <alignment vertical="center"/>
      <protection/>
    </xf>
    <xf numFmtId="0" fontId="9" fillId="0" borderId="15" xfId="51" applyFont="1" applyFill="1" applyBorder="1" applyAlignment="1">
      <alignment vertical="center"/>
      <protection/>
    </xf>
    <xf numFmtId="0" fontId="16" fillId="0" borderId="17" xfId="51" applyFont="1" applyBorder="1" applyAlignment="1">
      <alignment vertical="center"/>
      <protection/>
    </xf>
    <xf numFmtId="0" fontId="16" fillId="0" borderId="24" xfId="51" applyFont="1" applyBorder="1" applyAlignment="1">
      <alignment vertical="center"/>
      <protection/>
    </xf>
    <xf numFmtId="2" fontId="64" fillId="33" borderId="11" xfId="0" applyNumberFormat="1" applyFont="1" applyFill="1" applyBorder="1" applyAlignment="1">
      <alignment horizontal="center"/>
    </xf>
    <xf numFmtId="1" fontId="14" fillId="33" borderId="10" xfId="52" applyNumberFormat="1" applyFont="1" applyFill="1" applyBorder="1" applyAlignment="1">
      <alignment horizontal="center" vertical="center"/>
      <protection/>
    </xf>
    <xf numFmtId="0" fontId="63" fillId="33" borderId="17" xfId="0" applyFont="1" applyFill="1" applyBorder="1" applyAlignment="1">
      <alignment/>
    </xf>
    <xf numFmtId="0" fontId="63" fillId="33" borderId="17" xfId="0" applyFont="1" applyFill="1" applyBorder="1" applyAlignment="1">
      <alignment horizontal="center"/>
    </xf>
    <xf numFmtId="0" fontId="63" fillId="33" borderId="32" xfId="0" applyFont="1" applyFill="1" applyBorder="1" applyAlignment="1">
      <alignment horizontal="center"/>
    </xf>
    <xf numFmtId="2" fontId="63" fillId="33" borderId="11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33" borderId="14" xfId="51" applyFont="1" applyFill="1" applyBorder="1" applyAlignment="1">
      <alignment vertical="center"/>
      <protection/>
    </xf>
    <xf numFmtId="0" fontId="9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5" xfId="51" applyFont="1" applyFill="1" applyBorder="1" applyAlignment="1">
      <alignment vertical="center"/>
      <protection/>
    </xf>
    <xf numFmtId="0" fontId="9" fillId="33" borderId="19" xfId="0" applyFont="1" applyFill="1" applyBorder="1" applyAlignment="1">
      <alignment horizontal="center" vertical="center"/>
    </xf>
    <xf numFmtId="0" fontId="4" fillId="33" borderId="0" xfId="51" applyFont="1" applyFill="1" applyBorder="1" applyAlignment="1">
      <alignment horizontal="center" vertical="center"/>
      <protection/>
    </xf>
    <xf numFmtId="0" fontId="16" fillId="33" borderId="10" xfId="51" applyFont="1" applyFill="1" applyBorder="1" applyAlignment="1">
      <alignment horizontal="center" vertical="center"/>
      <protection/>
    </xf>
    <xf numFmtId="0" fontId="16" fillId="33" borderId="17" xfId="51" applyFont="1" applyFill="1" applyBorder="1" applyAlignment="1">
      <alignment horizontal="center" vertical="center"/>
      <protection/>
    </xf>
    <xf numFmtId="0" fontId="16" fillId="33" borderId="17" xfId="51" applyFont="1" applyFill="1" applyBorder="1" applyAlignment="1">
      <alignment vertical="center"/>
      <protection/>
    </xf>
    <xf numFmtId="0" fontId="16" fillId="33" borderId="24" xfId="51" applyFont="1" applyFill="1" applyBorder="1" applyAlignment="1">
      <alignment vertical="center"/>
      <protection/>
    </xf>
    <xf numFmtId="0" fontId="17" fillId="33" borderId="0" xfId="51" applyFont="1" applyFill="1" applyAlignment="1">
      <alignment vertical="center"/>
      <protection/>
    </xf>
    <xf numFmtId="0" fontId="0" fillId="33" borderId="0" xfId="0" applyFont="1" applyFill="1" applyAlignment="1">
      <alignment vertical="center"/>
    </xf>
    <xf numFmtId="0" fontId="61" fillId="33" borderId="17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0" fontId="61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2" fillId="33" borderId="0" xfId="51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left" vertical="center"/>
    </xf>
    <xf numFmtId="0" fontId="67" fillId="0" borderId="32" xfId="0" applyFont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17" fillId="0" borderId="32" xfId="0" applyFont="1" applyBorder="1" applyAlignment="1">
      <alignment/>
    </xf>
    <xf numFmtId="0" fontId="17" fillId="0" borderId="32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2" fontId="17" fillId="0" borderId="11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0" fontId="15" fillId="0" borderId="10" xfId="0" applyFont="1" applyFill="1" applyBorder="1" applyAlignment="1">
      <alignment horizontal="left"/>
    </xf>
    <xf numFmtId="0" fontId="17" fillId="0" borderId="2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" fontId="14" fillId="0" borderId="32" xfId="0" applyNumberFormat="1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 vertical="center"/>
    </xf>
    <xf numFmtId="0" fontId="63" fillId="33" borderId="32" xfId="0" applyFont="1" applyFill="1" applyBorder="1" applyAlignment="1">
      <alignment horizontal="left" vertical="center"/>
    </xf>
    <xf numFmtId="0" fontId="64" fillId="33" borderId="32" xfId="0" applyFont="1" applyFill="1" applyBorder="1" applyAlignment="1">
      <alignment horizontal="left" vertical="center"/>
    </xf>
    <xf numFmtId="0" fontId="67" fillId="33" borderId="32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1" fontId="14" fillId="0" borderId="25" xfId="0" applyNumberFormat="1" applyFont="1" applyFill="1" applyBorder="1" applyAlignment="1">
      <alignment horizontal="center" vertical="center"/>
    </xf>
    <xf numFmtId="0" fontId="63" fillId="0" borderId="26" xfId="0" applyFont="1" applyBorder="1" applyAlignment="1">
      <alignment vertical="center"/>
    </xf>
    <xf numFmtId="0" fontId="63" fillId="0" borderId="26" xfId="0" applyFont="1" applyBorder="1" applyAlignment="1">
      <alignment horizontal="center" vertical="center"/>
    </xf>
    <xf numFmtId="0" fontId="67" fillId="33" borderId="26" xfId="0" applyFont="1" applyFill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 vertical="center"/>
    </xf>
    <xf numFmtId="0" fontId="63" fillId="0" borderId="29" xfId="0" applyFont="1" applyBorder="1" applyAlignment="1">
      <alignment vertical="center"/>
    </xf>
    <xf numFmtId="0" fontId="63" fillId="0" borderId="29" xfId="0" applyFont="1" applyBorder="1" applyAlignment="1">
      <alignment horizontal="center" vertical="center"/>
    </xf>
    <xf numFmtId="0" fontId="67" fillId="33" borderId="29" xfId="0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63" fillId="0" borderId="26" xfId="0" applyFont="1" applyBorder="1" applyAlignment="1">
      <alignment horizontal="left" vertical="center"/>
    </xf>
    <xf numFmtId="0" fontId="63" fillId="33" borderId="26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3" fillId="0" borderId="29" xfId="0" applyFont="1" applyBorder="1" applyAlignment="1">
      <alignment horizontal="left" vertical="center"/>
    </xf>
    <xf numFmtId="0" fontId="63" fillId="33" borderId="29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5" xfId="54"/>
    <cellStyle name="Normal 5 2" xfId="55"/>
    <cellStyle name="Normal 6" xfId="56"/>
    <cellStyle name="Normal 6 2" xfId="57"/>
    <cellStyle name="Normal 7" xfId="58"/>
    <cellStyle name="Normal 9" xfId="59"/>
    <cellStyle name="Nota" xfId="60"/>
    <cellStyle name="Percent" xfId="61"/>
    <cellStyle name="Saída" xfId="62"/>
    <cellStyle name="Comm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Relationship Id="rId3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123825</xdr:colOff>
      <xdr:row>0</xdr:row>
      <xdr:rowOff>57150</xdr:rowOff>
    </xdr:from>
    <xdr:to>
      <xdr:col>28</xdr:col>
      <xdr:colOff>285750</xdr:colOff>
      <xdr:row>4</xdr:row>
      <xdr:rowOff>28575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57150"/>
          <a:ext cx="1381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95250</xdr:rowOff>
    </xdr:from>
    <xdr:to>
      <xdr:col>10</xdr:col>
      <xdr:colOff>476250</xdr:colOff>
      <xdr:row>3</xdr:row>
      <xdr:rowOff>9525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952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104775</xdr:rowOff>
    </xdr:from>
    <xdr:to>
      <xdr:col>1</xdr:col>
      <xdr:colOff>342900</xdr:colOff>
      <xdr:row>2</xdr:row>
      <xdr:rowOff>209550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047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13</xdr:row>
      <xdr:rowOff>76200</xdr:rowOff>
    </xdr:from>
    <xdr:to>
      <xdr:col>9</xdr:col>
      <xdr:colOff>409575</xdr:colOff>
      <xdr:row>27</xdr:row>
      <xdr:rowOff>76200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3267075"/>
          <a:ext cx="60769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561975</xdr:colOff>
      <xdr:row>0</xdr:row>
      <xdr:rowOff>142875</xdr:rowOff>
    </xdr:from>
    <xdr:to>
      <xdr:col>12</xdr:col>
      <xdr:colOff>38100</xdr:colOff>
      <xdr:row>3</xdr:row>
      <xdr:rowOff>190500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42875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57150</xdr:rowOff>
    </xdr:from>
    <xdr:to>
      <xdr:col>1</xdr:col>
      <xdr:colOff>285750</xdr:colOff>
      <xdr:row>3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33</xdr:row>
      <xdr:rowOff>200025</xdr:rowOff>
    </xdr:from>
    <xdr:to>
      <xdr:col>8</xdr:col>
      <xdr:colOff>514350</xdr:colOff>
      <xdr:row>43</xdr:row>
      <xdr:rowOff>266700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9353550"/>
          <a:ext cx="69342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27</xdr:row>
      <xdr:rowOff>161925</xdr:rowOff>
    </xdr:from>
    <xdr:to>
      <xdr:col>8</xdr:col>
      <xdr:colOff>514350</xdr:colOff>
      <xdr:row>33</xdr:row>
      <xdr:rowOff>123825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7829550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133350</xdr:rowOff>
    </xdr:from>
    <xdr:to>
      <xdr:col>11</xdr:col>
      <xdr:colOff>295275</xdr:colOff>
      <xdr:row>4</xdr:row>
      <xdr:rowOff>104775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133350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57150</xdr:rowOff>
    </xdr:from>
    <xdr:to>
      <xdr:col>1</xdr:col>
      <xdr:colOff>285750</xdr:colOff>
      <xdr:row>3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44</xdr:row>
      <xdr:rowOff>95250</xdr:rowOff>
    </xdr:from>
    <xdr:to>
      <xdr:col>8</xdr:col>
      <xdr:colOff>333375</xdr:colOff>
      <xdr:row>52</xdr:row>
      <xdr:rowOff>38100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11591925"/>
          <a:ext cx="6934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36</xdr:row>
      <xdr:rowOff>228600</xdr:rowOff>
    </xdr:from>
    <xdr:to>
      <xdr:col>8</xdr:col>
      <xdr:colOff>381000</xdr:colOff>
      <xdr:row>43</xdr:row>
      <xdr:rowOff>161925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0001250"/>
          <a:ext cx="6934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1</xdr:row>
      <xdr:rowOff>104775</xdr:rowOff>
    </xdr:from>
    <xdr:to>
      <xdr:col>14</xdr:col>
      <xdr:colOff>295275</xdr:colOff>
      <xdr:row>6</xdr:row>
      <xdr:rowOff>57150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333375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57150</xdr:rowOff>
    </xdr:from>
    <xdr:to>
      <xdr:col>1</xdr:col>
      <xdr:colOff>466725</xdr:colOff>
      <xdr:row>3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51</xdr:row>
      <xdr:rowOff>114300</xdr:rowOff>
    </xdr:from>
    <xdr:to>
      <xdr:col>10</xdr:col>
      <xdr:colOff>466725</xdr:colOff>
      <xdr:row>59</xdr:row>
      <xdr:rowOff>47625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10496550"/>
          <a:ext cx="6924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142875</xdr:rowOff>
    </xdr:from>
    <xdr:to>
      <xdr:col>11</xdr:col>
      <xdr:colOff>295275</xdr:colOff>
      <xdr:row>5</xdr:row>
      <xdr:rowOff>95250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42875"/>
          <a:ext cx="1162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57150</xdr:rowOff>
    </xdr:from>
    <xdr:to>
      <xdr:col>1</xdr:col>
      <xdr:colOff>466725</xdr:colOff>
      <xdr:row>3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51</xdr:row>
      <xdr:rowOff>104775</xdr:rowOff>
    </xdr:from>
    <xdr:to>
      <xdr:col>9</xdr:col>
      <xdr:colOff>38100</xdr:colOff>
      <xdr:row>59</xdr:row>
      <xdr:rowOff>28575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10810875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4"/>
  <sheetViews>
    <sheetView tabSelected="1" view="pageBreakPreview" zoomScale="90" zoomScaleSheetLayoutView="90" zoomScalePageLayoutView="0" workbookViewId="0" topLeftCell="A1">
      <selection activeCell="L18" sqref="L18"/>
    </sheetView>
  </sheetViews>
  <sheetFormatPr defaultColWidth="9.140625" defaultRowHeight="15"/>
  <cols>
    <col min="1" max="1" width="10.00390625" style="104" customWidth="1"/>
    <col min="2" max="2" width="26.421875" style="104" bestFit="1" customWidth="1"/>
    <col min="3" max="3" width="18.140625" style="153" bestFit="1" customWidth="1"/>
    <col min="4" max="4" width="13.00390625" style="153" bestFit="1" customWidth="1"/>
    <col min="5" max="5" width="11.8515625" style="153" bestFit="1" customWidth="1"/>
    <col min="6" max="6" width="7.57421875" style="153" customWidth="1"/>
    <col min="7" max="7" width="9.28125" style="153" customWidth="1"/>
    <col min="8" max="8" width="6.28125" style="104" bestFit="1" customWidth="1"/>
    <col min="9" max="9" width="8.7109375" style="104" customWidth="1"/>
    <col min="10" max="10" width="9.421875" style="104" bestFit="1" customWidth="1"/>
    <col min="11" max="16384" width="9.140625" style="104" customWidth="1"/>
  </cols>
  <sheetData>
    <row r="1" spans="1:30" ht="21" customHeight="1">
      <c r="A1" s="277" t="s">
        <v>12</v>
      </c>
      <c r="B1" s="277"/>
      <c r="C1" s="277"/>
      <c r="D1" s="277"/>
      <c r="E1" s="277"/>
      <c r="F1" s="277"/>
      <c r="G1" s="277"/>
      <c r="H1" s="277"/>
      <c r="I1" s="277"/>
      <c r="J1" s="277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0" ht="21" customHeight="1">
      <c r="A2" s="277" t="s">
        <v>11</v>
      </c>
      <c r="B2" s="277"/>
      <c r="C2" s="277"/>
      <c r="D2" s="277"/>
      <c r="E2" s="277"/>
      <c r="F2" s="277"/>
      <c r="G2" s="277"/>
      <c r="H2" s="277"/>
      <c r="I2" s="277"/>
      <c r="J2" s="277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20.25" customHeight="1">
      <c r="A3" s="277" t="s">
        <v>277</v>
      </c>
      <c r="B3" s="277"/>
      <c r="C3" s="277"/>
      <c r="D3" s="277"/>
      <c r="E3" s="277"/>
      <c r="F3" s="277"/>
      <c r="G3" s="277"/>
      <c r="H3" s="277"/>
      <c r="I3" s="277"/>
      <c r="J3" s="277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ht="15.75" customHeight="1" thickBot="1">
      <c r="A4" s="105"/>
      <c r="B4" s="105"/>
      <c r="C4" s="106"/>
      <c r="D4" s="106"/>
      <c r="E4" s="106"/>
      <c r="F4" s="106"/>
      <c r="G4" s="106"/>
      <c r="H4" s="105"/>
      <c r="I4" s="105"/>
      <c r="J4" s="105"/>
      <c r="K4" s="107"/>
      <c r="L4" s="107"/>
      <c r="M4" s="108"/>
      <c r="N4" s="107"/>
      <c r="O4" s="107"/>
      <c r="P4" s="108"/>
      <c r="Q4" s="107"/>
      <c r="R4" s="107"/>
      <c r="S4" s="108"/>
      <c r="T4" s="107"/>
      <c r="U4" s="107"/>
      <c r="V4" s="108"/>
      <c r="W4" s="107"/>
      <c r="X4" s="107"/>
      <c r="Y4" s="108"/>
      <c r="Z4" s="107"/>
      <c r="AA4" s="107"/>
      <c r="AB4" s="108"/>
      <c r="AC4" s="107"/>
      <c r="AD4" s="107"/>
    </row>
    <row r="5" spans="1:30" s="116" customFormat="1" ht="21" customHeight="1" thickBot="1">
      <c r="A5" s="109" t="s">
        <v>13</v>
      </c>
      <c r="B5" s="110"/>
      <c r="C5" s="111"/>
      <c r="D5" s="112"/>
      <c r="E5" s="113"/>
      <c r="F5" s="114"/>
      <c r="G5" s="114"/>
      <c r="H5" s="114"/>
      <c r="I5" s="114"/>
      <c r="J5" s="114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1:30" s="116" customFormat="1" ht="21" customHeight="1" thickBot="1">
      <c r="A6" s="117" t="s">
        <v>14</v>
      </c>
      <c r="B6" s="118"/>
      <c r="C6" s="118"/>
      <c r="D6" s="119"/>
      <c r="E6" s="120"/>
      <c r="F6" s="114"/>
      <c r="G6" s="154" t="s">
        <v>278</v>
      </c>
      <c r="H6" s="155">
        <v>76</v>
      </c>
      <c r="I6" s="114"/>
      <c r="J6" s="114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30" s="116" customFormat="1" ht="22.5" customHeight="1" thickBot="1">
      <c r="A7" s="121" t="s">
        <v>15</v>
      </c>
      <c r="B7" s="122"/>
      <c r="C7" s="122"/>
      <c r="D7" s="123"/>
      <c r="E7" s="124"/>
      <c r="F7" s="114"/>
      <c r="G7" s="114"/>
      <c r="H7" s="114"/>
      <c r="I7" s="114"/>
      <c r="J7" s="114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0" ht="15">
      <c r="A8" s="108"/>
      <c r="B8" s="107"/>
      <c r="C8" s="125"/>
      <c r="D8" s="106"/>
      <c r="E8" s="106"/>
      <c r="F8" s="106"/>
      <c r="G8" s="106"/>
      <c r="H8" s="106"/>
      <c r="I8" s="106"/>
      <c r="J8" s="10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</row>
    <row r="9" spans="1:30" s="130" customFormat="1" ht="18.75">
      <c r="A9" s="127" t="s">
        <v>0</v>
      </c>
      <c r="B9" s="127" t="s">
        <v>1</v>
      </c>
      <c r="C9" s="127" t="s">
        <v>2</v>
      </c>
      <c r="D9" s="127" t="s">
        <v>3</v>
      </c>
      <c r="E9" s="127" t="s">
        <v>4</v>
      </c>
      <c r="F9" s="127" t="s">
        <v>100</v>
      </c>
      <c r="G9" s="127" t="s">
        <v>101</v>
      </c>
      <c r="H9" s="127" t="s">
        <v>102</v>
      </c>
      <c r="I9" s="127" t="s">
        <v>103</v>
      </c>
      <c r="J9" s="127" t="s">
        <v>6</v>
      </c>
      <c r="K9" s="128" t="s">
        <v>274</v>
      </c>
      <c r="L9" s="128" t="s">
        <v>275</v>
      </c>
      <c r="M9" s="128" t="s">
        <v>107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</row>
    <row r="10" spans="1:30" s="116" customFormat="1" ht="18.75">
      <c r="A10" s="131">
        <v>1</v>
      </c>
      <c r="B10" s="132" t="s">
        <v>69</v>
      </c>
      <c r="C10" s="71" t="s">
        <v>99</v>
      </c>
      <c r="D10" s="71" t="s">
        <v>25</v>
      </c>
      <c r="E10" s="71" t="s">
        <v>96</v>
      </c>
      <c r="F10" s="71">
        <v>0</v>
      </c>
      <c r="G10" s="71">
        <v>68.78</v>
      </c>
      <c r="H10" s="71"/>
      <c r="I10" s="71">
        <f>F10+H10</f>
        <v>0</v>
      </c>
      <c r="J10" s="71">
        <v>1</v>
      </c>
      <c r="K10" s="71">
        <v>4</v>
      </c>
      <c r="L10" s="71">
        <v>4</v>
      </c>
      <c r="M10" s="133" t="s">
        <v>259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s="116" customFormat="1" ht="18.75">
      <c r="A11" s="131">
        <v>5</v>
      </c>
      <c r="B11" s="132" t="s">
        <v>94</v>
      </c>
      <c r="C11" s="71" t="s">
        <v>95</v>
      </c>
      <c r="D11" s="71" t="s">
        <v>25</v>
      </c>
      <c r="E11" s="71" t="s">
        <v>96</v>
      </c>
      <c r="F11" s="71">
        <v>4</v>
      </c>
      <c r="G11" s="71">
        <v>64.88</v>
      </c>
      <c r="H11" s="71"/>
      <c r="I11" s="71">
        <f>F11+H11</f>
        <v>4</v>
      </c>
      <c r="J11" s="71">
        <v>2</v>
      </c>
      <c r="K11" s="71">
        <v>2</v>
      </c>
      <c r="L11" s="71">
        <v>2</v>
      </c>
      <c r="M11" s="133" t="s">
        <v>260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1:30" s="116" customFormat="1" ht="18.75">
      <c r="A12" s="131">
        <v>3</v>
      </c>
      <c r="B12" s="132" t="s">
        <v>29</v>
      </c>
      <c r="C12" s="71" t="s">
        <v>98</v>
      </c>
      <c r="D12" s="71" t="s">
        <v>30</v>
      </c>
      <c r="E12" s="71" t="s">
        <v>97</v>
      </c>
      <c r="F12" s="71">
        <v>4</v>
      </c>
      <c r="G12" s="71">
        <v>67.48</v>
      </c>
      <c r="H12" s="71"/>
      <c r="I12" s="71">
        <f>F12+H12</f>
        <v>4</v>
      </c>
      <c r="J12" s="71">
        <v>3</v>
      </c>
      <c r="K12" s="71">
        <v>1</v>
      </c>
      <c r="L12" s="71">
        <v>1</v>
      </c>
      <c r="M12" s="133" t="s">
        <v>259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</row>
    <row r="13" spans="1:10" s="116" customFormat="1" ht="18.75">
      <c r="A13" s="134"/>
      <c r="B13" s="34"/>
      <c r="C13" s="35"/>
      <c r="D13" s="35"/>
      <c r="E13" s="135"/>
      <c r="F13" s="135"/>
      <c r="G13" s="135"/>
      <c r="H13" s="136"/>
      <c r="I13" s="136"/>
      <c r="J13" s="136"/>
    </row>
    <row r="14" spans="1:10" s="116" customFormat="1" ht="18.75">
      <c r="A14" s="134"/>
      <c r="B14" s="137"/>
      <c r="C14" s="138"/>
      <c r="D14" s="138"/>
      <c r="E14" s="138"/>
      <c r="F14" s="138"/>
      <c r="G14" s="138"/>
      <c r="H14" s="136"/>
      <c r="I14" s="136"/>
      <c r="J14" s="136"/>
    </row>
    <row r="15" spans="1:10" s="116" customFormat="1" ht="18.75">
      <c r="A15" s="134"/>
      <c r="B15" s="34"/>
      <c r="C15" s="35"/>
      <c r="D15" s="35"/>
      <c r="E15" s="135"/>
      <c r="F15" s="135"/>
      <c r="G15" s="135"/>
      <c r="H15" s="136"/>
      <c r="I15" s="136"/>
      <c r="J15" s="136"/>
    </row>
    <row r="16" spans="1:10" s="116" customFormat="1" ht="18.75">
      <c r="A16" s="139"/>
      <c r="B16" s="36"/>
      <c r="C16" s="37"/>
      <c r="D16" s="37"/>
      <c r="E16" s="37"/>
      <c r="F16" s="37"/>
      <c r="G16" s="37"/>
      <c r="H16" s="136"/>
      <c r="I16" s="136"/>
      <c r="J16" s="136"/>
    </row>
    <row r="17" spans="1:10" ht="15">
      <c r="A17" s="140"/>
      <c r="B17" s="140"/>
      <c r="C17" s="141"/>
      <c r="D17" s="141"/>
      <c r="E17" s="141"/>
      <c r="F17" s="141"/>
      <c r="G17" s="141"/>
      <c r="H17" s="142"/>
      <c r="I17" s="142"/>
      <c r="J17" s="105"/>
    </row>
    <row r="18" spans="1:10" ht="15">
      <c r="A18" s="140"/>
      <c r="B18" s="140"/>
      <c r="C18" s="141"/>
      <c r="D18" s="141"/>
      <c r="E18" s="141"/>
      <c r="F18" s="141"/>
      <c r="G18" s="141"/>
      <c r="H18" s="142"/>
      <c r="I18" s="142"/>
      <c r="J18" s="105"/>
    </row>
    <row r="19" spans="1:10" ht="15">
      <c r="A19" s="143"/>
      <c r="B19" s="144"/>
      <c r="C19" s="145"/>
      <c r="D19" s="145"/>
      <c r="E19" s="145"/>
      <c r="F19" s="145"/>
      <c r="G19" s="145"/>
      <c r="H19" s="142"/>
      <c r="I19" s="142"/>
      <c r="J19" s="105"/>
    </row>
    <row r="20" spans="1:10" ht="15">
      <c r="A20" s="143"/>
      <c r="B20" s="144"/>
      <c r="C20" s="145"/>
      <c r="D20" s="145"/>
      <c r="E20" s="145"/>
      <c r="F20" s="145"/>
      <c r="G20" s="145"/>
      <c r="H20" s="142"/>
      <c r="I20" s="142"/>
      <c r="J20" s="105"/>
    </row>
    <row r="21" spans="1:10" ht="15">
      <c r="A21" s="143"/>
      <c r="B21" s="144"/>
      <c r="C21" s="145"/>
      <c r="D21" s="145"/>
      <c r="E21" s="145"/>
      <c r="F21" s="145"/>
      <c r="G21" s="145"/>
      <c r="H21" s="142"/>
      <c r="I21" s="142"/>
      <c r="J21" s="105"/>
    </row>
    <row r="22" spans="1:10" ht="15">
      <c r="A22" s="146"/>
      <c r="B22" s="142"/>
      <c r="C22" s="147"/>
      <c r="D22" s="147"/>
      <c r="E22" s="147"/>
      <c r="F22" s="147"/>
      <c r="G22" s="147"/>
      <c r="H22" s="142"/>
      <c r="I22" s="142"/>
      <c r="J22" s="105"/>
    </row>
    <row r="23" spans="1:10" ht="15">
      <c r="A23" s="143"/>
      <c r="B23" s="142"/>
      <c r="C23" s="147"/>
      <c r="D23" s="147"/>
      <c r="E23" s="147"/>
      <c r="F23" s="147"/>
      <c r="G23" s="147"/>
      <c r="H23" s="148"/>
      <c r="I23" s="148"/>
      <c r="J23" s="148"/>
    </row>
    <row r="24" spans="1:10" ht="15">
      <c r="A24" s="149"/>
      <c r="B24" s="150"/>
      <c r="C24" s="151"/>
      <c r="D24" s="151"/>
      <c r="E24" s="151"/>
      <c r="F24" s="151"/>
      <c r="G24" s="151"/>
      <c r="H24" s="148"/>
      <c r="I24" s="148"/>
      <c r="J24" s="148"/>
    </row>
    <row r="25" spans="1:10" ht="15">
      <c r="A25" s="149"/>
      <c r="B25" s="150"/>
      <c r="C25" s="151"/>
      <c r="D25" s="151"/>
      <c r="E25" s="151"/>
      <c r="F25" s="151"/>
      <c r="G25" s="151"/>
      <c r="H25" s="148"/>
      <c r="I25" s="148"/>
      <c r="J25" s="148"/>
    </row>
    <row r="26" spans="1:10" ht="15">
      <c r="A26" s="149"/>
      <c r="B26" s="150"/>
      <c r="C26" s="151"/>
      <c r="D26" s="151"/>
      <c r="E26" s="151"/>
      <c r="F26" s="151"/>
      <c r="G26" s="151"/>
      <c r="H26" s="148"/>
      <c r="I26" s="148"/>
      <c r="J26" s="148"/>
    </row>
    <row r="27" spans="1:10" ht="15">
      <c r="A27" s="149"/>
      <c r="B27" s="150"/>
      <c r="C27" s="151"/>
      <c r="D27" s="151"/>
      <c r="E27" s="151"/>
      <c r="F27" s="151"/>
      <c r="G27" s="151"/>
      <c r="H27" s="148"/>
      <c r="I27" s="148"/>
      <c r="J27" s="148"/>
    </row>
    <row r="28" spans="1:10" ht="15">
      <c r="A28" s="149"/>
      <c r="B28" s="150"/>
      <c r="C28" s="151"/>
      <c r="D28" s="151"/>
      <c r="E28" s="151"/>
      <c r="F28" s="151"/>
      <c r="G28" s="151"/>
      <c r="H28" s="148"/>
      <c r="I28" s="148"/>
      <c r="J28" s="148"/>
    </row>
    <row r="29" spans="1:10" ht="15">
      <c r="A29" s="149"/>
      <c r="B29" s="150"/>
      <c r="C29" s="151"/>
      <c r="D29" s="151"/>
      <c r="E29" s="151"/>
      <c r="F29" s="151"/>
      <c r="G29" s="151"/>
      <c r="H29" s="148"/>
      <c r="I29" s="148"/>
      <c r="J29" s="148"/>
    </row>
    <row r="30" spans="1:10" ht="15">
      <c r="A30" s="149"/>
      <c r="B30" s="150"/>
      <c r="C30" s="151"/>
      <c r="D30" s="151"/>
      <c r="E30" s="151"/>
      <c r="F30" s="151"/>
      <c r="G30" s="151"/>
      <c r="H30" s="148"/>
      <c r="I30" s="148"/>
      <c r="J30" s="148"/>
    </row>
    <row r="31" spans="1:10" ht="15">
      <c r="A31" s="149"/>
      <c r="B31" s="150"/>
      <c r="C31" s="151"/>
      <c r="D31" s="151"/>
      <c r="E31" s="151"/>
      <c r="F31" s="151"/>
      <c r="G31" s="151"/>
      <c r="H31" s="152"/>
      <c r="I31" s="152"/>
      <c r="J31" s="152"/>
    </row>
    <row r="32" spans="1:10" ht="15">
      <c r="A32" s="149"/>
      <c r="B32" s="150"/>
      <c r="C32" s="151"/>
      <c r="D32" s="151"/>
      <c r="E32" s="151"/>
      <c r="F32" s="151"/>
      <c r="G32" s="151"/>
      <c r="H32" s="152"/>
      <c r="I32" s="152"/>
      <c r="J32" s="152"/>
    </row>
    <row r="33" spans="1:10" ht="15">
      <c r="A33" s="149"/>
      <c r="B33" s="150"/>
      <c r="C33" s="151"/>
      <c r="D33" s="151"/>
      <c r="E33" s="151"/>
      <c r="F33" s="151"/>
      <c r="G33" s="151"/>
      <c r="H33" s="152"/>
      <c r="I33" s="152"/>
      <c r="J33" s="152"/>
    </row>
    <row r="34" spans="1:10" ht="15">
      <c r="A34" s="149"/>
      <c r="B34" s="150"/>
      <c r="C34" s="151"/>
      <c r="D34" s="151"/>
      <c r="E34" s="151"/>
      <c r="F34" s="151"/>
      <c r="G34" s="151"/>
      <c r="H34" s="152"/>
      <c r="I34" s="152"/>
      <c r="J34" s="152"/>
    </row>
    <row r="35" spans="1:10" ht="15">
      <c r="A35" s="149"/>
      <c r="B35" s="150"/>
      <c r="C35" s="151"/>
      <c r="D35" s="151"/>
      <c r="E35" s="151"/>
      <c r="F35" s="151"/>
      <c r="G35" s="151"/>
      <c r="H35" s="152"/>
      <c r="I35" s="152"/>
      <c r="J35" s="152"/>
    </row>
    <row r="36" spans="1:7" ht="15">
      <c r="A36" s="149"/>
      <c r="B36" s="150"/>
      <c r="C36" s="151"/>
      <c r="D36" s="151"/>
      <c r="E36" s="151"/>
      <c r="F36" s="151"/>
      <c r="G36" s="151"/>
    </row>
    <row r="37" spans="1:7" ht="15">
      <c r="A37" s="149"/>
      <c r="B37" s="150"/>
      <c r="C37" s="151"/>
      <c r="D37" s="151"/>
      <c r="E37" s="151"/>
      <c r="F37" s="151"/>
      <c r="G37" s="151"/>
    </row>
    <row r="38" spans="1:7" ht="15">
      <c r="A38" s="149"/>
      <c r="B38" s="150"/>
      <c r="C38" s="151"/>
      <c r="D38" s="151"/>
      <c r="E38" s="151"/>
      <c r="F38" s="151"/>
      <c r="G38" s="151"/>
    </row>
    <row r="39" spans="1:7" ht="15">
      <c r="A39" s="149"/>
      <c r="B39" s="150"/>
      <c r="C39" s="151"/>
      <c r="D39" s="151"/>
      <c r="E39" s="151"/>
      <c r="F39" s="151"/>
      <c r="G39" s="151"/>
    </row>
    <row r="40" spans="1:7" ht="15">
      <c r="A40" s="149"/>
      <c r="B40" s="150"/>
      <c r="C40" s="151"/>
      <c r="D40" s="151"/>
      <c r="E40" s="151"/>
      <c r="F40" s="151"/>
      <c r="G40" s="151"/>
    </row>
    <row r="41" spans="1:7" ht="15">
      <c r="A41" s="149"/>
      <c r="B41" s="150"/>
      <c r="C41" s="151"/>
      <c r="D41" s="151"/>
      <c r="E41" s="151"/>
      <c r="F41" s="151"/>
      <c r="G41" s="151"/>
    </row>
    <row r="42" spans="1:7" ht="15">
      <c r="A42" s="149"/>
      <c r="B42" s="150"/>
      <c r="C42" s="151"/>
      <c r="D42" s="151"/>
      <c r="E42" s="151"/>
      <c r="F42" s="151"/>
      <c r="G42" s="151"/>
    </row>
    <row r="43" spans="1:7" ht="15">
      <c r="A43" s="149"/>
      <c r="B43" s="150"/>
      <c r="C43" s="151"/>
      <c r="D43" s="151"/>
      <c r="E43" s="151"/>
      <c r="F43" s="151"/>
      <c r="G43" s="151"/>
    </row>
    <row r="44" spans="1:7" ht="15">
      <c r="A44" s="149"/>
      <c r="B44" s="150"/>
      <c r="C44" s="151"/>
      <c r="D44" s="151"/>
      <c r="E44" s="151"/>
      <c r="F44" s="151"/>
      <c r="G44" s="151"/>
    </row>
    <row r="45" spans="1:7" ht="15">
      <c r="A45" s="149"/>
      <c r="B45" s="150"/>
      <c r="C45" s="151"/>
      <c r="D45" s="151"/>
      <c r="E45" s="151"/>
      <c r="F45" s="151"/>
      <c r="G45" s="151"/>
    </row>
    <row r="46" spans="1:7" ht="15">
      <c r="A46" s="149"/>
      <c r="B46" s="150"/>
      <c r="C46" s="151"/>
      <c r="D46" s="151"/>
      <c r="E46" s="151"/>
      <c r="F46" s="151"/>
      <c r="G46" s="151"/>
    </row>
    <row r="47" spans="1:7" ht="15">
      <c r="A47" s="149"/>
      <c r="B47" s="150"/>
      <c r="C47" s="151"/>
      <c r="D47" s="151"/>
      <c r="E47" s="151"/>
      <c r="F47" s="151"/>
      <c r="G47" s="151"/>
    </row>
    <row r="48" spans="1:7" ht="15">
      <c r="A48" s="149"/>
      <c r="B48" s="150"/>
      <c r="C48" s="151"/>
      <c r="D48" s="151"/>
      <c r="E48" s="151"/>
      <c r="F48" s="151"/>
      <c r="G48" s="151"/>
    </row>
    <row r="49" spans="1:7" ht="15">
      <c r="A49" s="149"/>
      <c r="B49" s="150"/>
      <c r="C49" s="151"/>
      <c r="D49" s="151"/>
      <c r="E49" s="151"/>
      <c r="F49" s="151"/>
      <c r="G49" s="151"/>
    </row>
    <row r="50" spans="1:7" ht="15">
      <c r="A50" s="149"/>
      <c r="B50" s="150"/>
      <c r="C50" s="151"/>
      <c r="D50" s="151"/>
      <c r="E50" s="151"/>
      <c r="F50" s="151"/>
      <c r="G50" s="151"/>
    </row>
    <row r="51" spans="1:7" ht="15">
      <c r="A51" s="149"/>
      <c r="B51" s="150"/>
      <c r="C51" s="151"/>
      <c r="D51" s="151"/>
      <c r="E51" s="151"/>
      <c r="F51" s="151"/>
      <c r="G51" s="151"/>
    </row>
    <row r="52" spans="1:7" ht="15">
      <c r="A52" s="149"/>
      <c r="B52" s="150"/>
      <c r="C52" s="151"/>
      <c r="D52" s="151"/>
      <c r="E52" s="151"/>
      <c r="F52" s="151"/>
      <c r="G52" s="151"/>
    </row>
    <row r="53" spans="1:7" ht="15">
      <c r="A53" s="149"/>
      <c r="B53" s="150"/>
      <c r="C53" s="151"/>
      <c r="D53" s="151"/>
      <c r="E53" s="151"/>
      <c r="F53" s="151"/>
      <c r="G53" s="151"/>
    </row>
    <row r="54" spans="1:7" ht="15">
      <c r="A54" s="149"/>
      <c r="B54" s="150"/>
      <c r="C54" s="151"/>
      <c r="D54" s="151"/>
      <c r="E54" s="151"/>
      <c r="F54" s="151"/>
      <c r="G54" s="151"/>
    </row>
    <row r="55" spans="1:7" ht="15">
      <c r="A55" s="149"/>
      <c r="B55" s="150"/>
      <c r="C55" s="151"/>
      <c r="D55" s="151"/>
      <c r="E55" s="151"/>
      <c r="F55" s="151"/>
      <c r="G55" s="151"/>
    </row>
    <row r="56" spans="1:7" ht="15">
      <c r="A56" s="149"/>
      <c r="B56" s="150"/>
      <c r="C56" s="151"/>
      <c r="D56" s="151"/>
      <c r="E56" s="151"/>
      <c r="F56" s="151"/>
      <c r="G56" s="151"/>
    </row>
    <row r="57" spans="1:7" ht="15">
      <c r="A57" s="149"/>
      <c r="B57" s="150"/>
      <c r="C57" s="151"/>
      <c r="D57" s="151"/>
      <c r="E57" s="151"/>
      <c r="F57" s="151"/>
      <c r="G57" s="151"/>
    </row>
    <row r="58" spans="1:7" ht="15">
      <c r="A58" s="149"/>
      <c r="B58" s="150"/>
      <c r="C58" s="151"/>
      <c r="D58" s="151"/>
      <c r="E58" s="151"/>
      <c r="F58" s="151"/>
      <c r="G58" s="151"/>
    </row>
    <row r="59" spans="1:7" ht="15">
      <c r="A59" s="149"/>
      <c r="B59" s="150"/>
      <c r="C59" s="151"/>
      <c r="D59" s="151"/>
      <c r="E59" s="151"/>
      <c r="F59" s="151"/>
      <c r="G59" s="151"/>
    </row>
    <row r="60" spans="1:7" ht="15">
      <c r="A60" s="149"/>
      <c r="B60" s="150"/>
      <c r="C60" s="151"/>
      <c r="D60" s="151"/>
      <c r="E60" s="151"/>
      <c r="F60" s="151"/>
      <c r="G60" s="151"/>
    </row>
    <row r="61" spans="1:7" ht="15">
      <c r="A61" s="149"/>
      <c r="B61" s="150"/>
      <c r="C61" s="151"/>
      <c r="D61" s="151"/>
      <c r="E61" s="151"/>
      <c r="F61" s="151"/>
      <c r="G61" s="151"/>
    </row>
    <row r="62" spans="1:7" ht="15">
      <c r="A62" s="149"/>
      <c r="B62" s="150"/>
      <c r="C62" s="151"/>
      <c r="D62" s="151"/>
      <c r="E62" s="151"/>
      <c r="F62" s="151"/>
      <c r="G62" s="151"/>
    </row>
    <row r="63" spans="1:7" ht="15">
      <c r="A63" s="149"/>
      <c r="B63" s="150"/>
      <c r="C63" s="151"/>
      <c r="D63" s="151"/>
      <c r="E63" s="151"/>
      <c r="F63" s="151"/>
      <c r="G63" s="151"/>
    </row>
    <row r="64" spans="1:7" ht="15">
      <c r="A64" s="149"/>
      <c r="B64" s="150"/>
      <c r="C64" s="151"/>
      <c r="D64" s="151"/>
      <c r="E64" s="151"/>
      <c r="F64" s="151"/>
      <c r="G64" s="151"/>
    </row>
    <row r="65" spans="1:7" ht="15">
      <c r="A65" s="149"/>
      <c r="B65" s="150"/>
      <c r="C65" s="151"/>
      <c r="D65" s="151"/>
      <c r="E65" s="151"/>
      <c r="F65" s="151"/>
      <c r="G65" s="151"/>
    </row>
    <row r="66" spans="1:7" ht="15">
      <c r="A66" s="149"/>
      <c r="B66" s="150"/>
      <c r="C66" s="151"/>
      <c r="D66" s="151"/>
      <c r="E66" s="151"/>
      <c r="F66" s="151"/>
      <c r="G66" s="151"/>
    </row>
    <row r="67" spans="1:7" ht="15">
      <c r="A67" s="149"/>
      <c r="B67" s="150"/>
      <c r="C67" s="151"/>
      <c r="D67" s="151"/>
      <c r="E67" s="151"/>
      <c r="F67" s="151"/>
      <c r="G67" s="151"/>
    </row>
    <row r="68" spans="1:7" ht="15">
      <c r="A68" s="149"/>
      <c r="B68" s="150"/>
      <c r="C68" s="151"/>
      <c r="D68" s="151"/>
      <c r="E68" s="151"/>
      <c r="F68" s="151"/>
      <c r="G68" s="151"/>
    </row>
    <row r="69" spans="1:7" ht="15">
      <c r="A69" s="149"/>
      <c r="B69" s="150"/>
      <c r="C69" s="151"/>
      <c r="D69" s="151"/>
      <c r="E69" s="151"/>
      <c r="F69" s="151"/>
      <c r="G69" s="151"/>
    </row>
    <row r="70" spans="1:7" ht="15">
      <c r="A70" s="149"/>
      <c r="B70" s="150"/>
      <c r="C70" s="151"/>
      <c r="D70" s="151"/>
      <c r="E70" s="151"/>
      <c r="F70" s="151"/>
      <c r="G70" s="151"/>
    </row>
    <row r="71" spans="1:7" ht="15">
      <c r="A71" s="149"/>
      <c r="B71" s="150"/>
      <c r="C71" s="151"/>
      <c r="D71" s="151"/>
      <c r="E71" s="151"/>
      <c r="F71" s="151"/>
      <c r="G71" s="151"/>
    </row>
    <row r="72" spans="1:7" ht="15">
      <c r="A72" s="149"/>
      <c r="B72" s="150"/>
      <c r="C72" s="151"/>
      <c r="D72" s="151"/>
      <c r="E72" s="151"/>
      <c r="F72" s="151"/>
      <c r="G72" s="151"/>
    </row>
    <row r="73" spans="1:7" ht="15">
      <c r="A73" s="149"/>
      <c r="B73" s="150"/>
      <c r="C73" s="151"/>
      <c r="D73" s="151"/>
      <c r="E73" s="151"/>
      <c r="F73" s="151"/>
      <c r="G73" s="151"/>
    </row>
    <row r="74" spans="1:7" ht="15">
      <c r="A74" s="149"/>
      <c r="B74" s="150"/>
      <c r="C74" s="151"/>
      <c r="D74" s="151"/>
      <c r="E74" s="151"/>
      <c r="F74" s="151"/>
      <c r="G74" s="151"/>
    </row>
    <row r="75" spans="1:7" ht="15">
      <c r="A75" s="149"/>
      <c r="B75" s="150"/>
      <c r="C75" s="151"/>
      <c r="D75" s="151"/>
      <c r="E75" s="151"/>
      <c r="F75" s="151"/>
      <c r="G75" s="151"/>
    </row>
    <row r="76" spans="1:7" ht="15">
      <c r="A76" s="149"/>
      <c r="B76" s="150"/>
      <c r="C76" s="151"/>
      <c r="D76" s="151"/>
      <c r="E76" s="151"/>
      <c r="F76" s="151"/>
      <c r="G76" s="151"/>
    </row>
    <row r="77" spans="1:7" ht="15">
      <c r="A77" s="149"/>
      <c r="B77" s="150"/>
      <c r="C77" s="151"/>
      <c r="D77" s="151"/>
      <c r="E77" s="151"/>
      <c r="F77" s="151"/>
      <c r="G77" s="151"/>
    </row>
    <row r="78" spans="1:7" ht="15">
      <c r="A78" s="149"/>
      <c r="B78" s="150"/>
      <c r="C78" s="151"/>
      <c r="D78" s="151"/>
      <c r="E78" s="151"/>
      <c r="F78" s="151"/>
      <c r="G78" s="151"/>
    </row>
    <row r="79" spans="1:7" ht="15">
      <c r="A79" s="149"/>
      <c r="B79" s="150"/>
      <c r="C79" s="151"/>
      <c r="D79" s="151"/>
      <c r="E79" s="151"/>
      <c r="F79" s="151"/>
      <c r="G79" s="151"/>
    </row>
    <row r="80" spans="1:7" ht="15">
      <c r="A80" s="149"/>
      <c r="B80" s="150"/>
      <c r="C80" s="151"/>
      <c r="D80" s="151"/>
      <c r="E80" s="151"/>
      <c r="F80" s="151"/>
      <c r="G80" s="151"/>
    </row>
    <row r="81" spans="1:7" ht="15">
      <c r="A81" s="149"/>
      <c r="B81" s="150"/>
      <c r="C81" s="151"/>
      <c r="D81" s="151"/>
      <c r="E81" s="151"/>
      <c r="F81" s="151"/>
      <c r="G81" s="151"/>
    </row>
    <row r="82" spans="1:7" ht="15">
      <c r="A82" s="149"/>
      <c r="B82" s="150"/>
      <c r="C82" s="151"/>
      <c r="D82" s="151"/>
      <c r="E82" s="151"/>
      <c r="F82" s="151"/>
      <c r="G82" s="151"/>
    </row>
    <row r="83" spans="1:7" ht="15">
      <c r="A83" s="149"/>
      <c r="B83" s="150"/>
      <c r="C83" s="151"/>
      <c r="D83" s="151"/>
      <c r="E83" s="151"/>
      <c r="F83" s="151"/>
      <c r="G83" s="151"/>
    </row>
    <row r="84" spans="1:7" ht="15">
      <c r="A84" s="149"/>
      <c r="B84" s="150"/>
      <c r="C84" s="151"/>
      <c r="D84" s="151"/>
      <c r="E84" s="151"/>
      <c r="F84" s="151"/>
      <c r="G84" s="151"/>
    </row>
    <row r="85" spans="1:7" ht="15">
      <c r="A85" s="149"/>
      <c r="B85" s="150"/>
      <c r="C85" s="151"/>
      <c r="D85" s="151"/>
      <c r="E85" s="151"/>
      <c r="F85" s="151"/>
      <c r="G85" s="151"/>
    </row>
    <row r="86" spans="1:7" ht="15">
      <c r="A86" s="149"/>
      <c r="B86" s="150"/>
      <c r="C86" s="151"/>
      <c r="D86" s="151"/>
      <c r="E86" s="151"/>
      <c r="F86" s="151"/>
      <c r="G86" s="151"/>
    </row>
    <row r="87" spans="1:7" ht="15">
      <c r="A87" s="149"/>
      <c r="B87" s="150"/>
      <c r="C87" s="151"/>
      <c r="D87" s="151"/>
      <c r="E87" s="151"/>
      <c r="F87" s="151"/>
      <c r="G87" s="151"/>
    </row>
    <row r="88" spans="1:7" ht="15">
      <c r="A88" s="149"/>
      <c r="B88" s="150"/>
      <c r="C88" s="151"/>
      <c r="D88" s="151"/>
      <c r="E88" s="151"/>
      <c r="F88" s="151"/>
      <c r="G88" s="151"/>
    </row>
    <row r="89" spans="1:7" ht="15">
      <c r="A89" s="149"/>
      <c r="B89" s="150"/>
      <c r="C89" s="151"/>
      <c r="D89" s="151"/>
      <c r="E89" s="151"/>
      <c r="F89" s="151"/>
      <c r="G89" s="151"/>
    </row>
    <row r="90" spans="1:7" ht="15">
      <c r="A90" s="149"/>
      <c r="B90" s="150"/>
      <c r="C90" s="151"/>
      <c r="D90" s="151"/>
      <c r="E90" s="151"/>
      <c r="F90" s="151"/>
      <c r="G90" s="151"/>
    </row>
    <row r="91" spans="1:7" ht="15">
      <c r="A91" s="149"/>
      <c r="B91" s="150"/>
      <c r="C91" s="151"/>
      <c r="D91" s="151"/>
      <c r="E91" s="151"/>
      <c r="F91" s="151"/>
      <c r="G91" s="151"/>
    </row>
    <row r="92" spans="1:7" ht="15">
      <c r="A92" s="149"/>
      <c r="B92" s="150"/>
      <c r="C92" s="151"/>
      <c r="D92" s="151"/>
      <c r="E92" s="151"/>
      <c r="F92" s="151"/>
      <c r="G92" s="151"/>
    </row>
    <row r="93" spans="1:7" ht="15">
      <c r="A93" s="149"/>
      <c r="B93" s="150"/>
      <c r="C93" s="151"/>
      <c r="D93" s="151"/>
      <c r="E93" s="151"/>
      <c r="F93" s="151"/>
      <c r="G93" s="151"/>
    </row>
    <row r="94" spans="1:7" ht="15">
      <c r="A94" s="149"/>
      <c r="B94" s="150"/>
      <c r="C94" s="151"/>
      <c r="D94" s="151"/>
      <c r="E94" s="151"/>
      <c r="F94" s="151"/>
      <c r="G94" s="151"/>
    </row>
    <row r="95" spans="1:7" ht="15">
      <c r="A95" s="149"/>
      <c r="B95" s="150"/>
      <c r="C95" s="151"/>
      <c r="D95" s="151"/>
      <c r="E95" s="151"/>
      <c r="F95" s="151"/>
      <c r="G95" s="151"/>
    </row>
    <row r="96" spans="1:7" ht="15">
      <c r="A96" s="149"/>
      <c r="B96" s="150"/>
      <c r="C96" s="151"/>
      <c r="D96" s="151"/>
      <c r="E96" s="151"/>
      <c r="F96" s="151"/>
      <c r="G96" s="151"/>
    </row>
    <row r="97" spans="1:7" ht="15">
      <c r="A97" s="149"/>
      <c r="B97" s="150"/>
      <c r="C97" s="151"/>
      <c r="D97" s="151"/>
      <c r="E97" s="151"/>
      <c r="F97" s="151"/>
      <c r="G97" s="151"/>
    </row>
    <row r="98" spans="1:7" ht="15">
      <c r="A98" s="149"/>
      <c r="B98" s="150"/>
      <c r="C98" s="151"/>
      <c r="D98" s="151"/>
      <c r="E98" s="151"/>
      <c r="F98" s="151"/>
      <c r="G98" s="151"/>
    </row>
    <row r="99" spans="1:7" ht="15">
      <c r="A99" s="149"/>
      <c r="B99" s="150"/>
      <c r="C99" s="151"/>
      <c r="D99" s="151"/>
      <c r="E99" s="151"/>
      <c r="F99" s="151"/>
      <c r="G99" s="151"/>
    </row>
    <row r="100" spans="1:7" ht="15">
      <c r="A100" s="149"/>
      <c r="B100" s="150"/>
      <c r="C100" s="151"/>
      <c r="D100" s="151"/>
      <c r="E100" s="151"/>
      <c r="F100" s="151"/>
      <c r="G100" s="151"/>
    </row>
    <row r="101" spans="1:7" ht="15">
      <c r="A101" s="149"/>
      <c r="B101" s="150"/>
      <c r="C101" s="151"/>
      <c r="D101" s="151"/>
      <c r="E101" s="151"/>
      <c r="F101" s="151"/>
      <c r="G101" s="151"/>
    </row>
    <row r="102" spans="1:7" ht="15">
      <c r="A102" s="149"/>
      <c r="B102" s="150"/>
      <c r="C102" s="151"/>
      <c r="D102" s="151"/>
      <c r="E102" s="151"/>
      <c r="F102" s="151"/>
      <c r="G102" s="151"/>
    </row>
    <row r="103" spans="1:7" ht="15">
      <c r="A103" s="149"/>
      <c r="B103" s="150"/>
      <c r="C103" s="151"/>
      <c r="D103" s="151"/>
      <c r="E103" s="151"/>
      <c r="F103" s="151"/>
      <c r="G103" s="151"/>
    </row>
    <row r="104" spans="1:7" ht="15">
      <c r="A104" s="149"/>
      <c r="B104" s="150"/>
      <c r="C104" s="151"/>
      <c r="D104" s="151"/>
      <c r="E104" s="151"/>
      <c r="F104" s="151"/>
      <c r="G104" s="151"/>
    </row>
    <row r="105" spans="1:7" ht="15">
      <c r="A105" s="149"/>
      <c r="B105" s="150"/>
      <c r="C105" s="151"/>
      <c r="D105" s="151"/>
      <c r="E105" s="151"/>
      <c r="F105" s="151"/>
      <c r="G105" s="151"/>
    </row>
    <row r="106" spans="1:7" ht="15">
      <c r="A106" s="149"/>
      <c r="B106" s="150"/>
      <c r="C106" s="151"/>
      <c r="D106" s="151"/>
      <c r="E106" s="151"/>
      <c r="F106" s="151"/>
      <c r="G106" s="151"/>
    </row>
    <row r="107" spans="1:7" ht="15">
      <c r="A107" s="149"/>
      <c r="B107" s="150"/>
      <c r="C107" s="151"/>
      <c r="D107" s="151"/>
      <c r="E107" s="151"/>
      <c r="F107" s="151"/>
      <c r="G107" s="151"/>
    </row>
    <row r="108" spans="1:7" ht="15">
      <c r="A108" s="149"/>
      <c r="B108" s="150"/>
      <c r="C108" s="151"/>
      <c r="D108" s="151"/>
      <c r="E108" s="151"/>
      <c r="F108" s="151"/>
      <c r="G108" s="151"/>
    </row>
    <row r="109" spans="1:7" ht="15">
      <c r="A109" s="149"/>
      <c r="B109" s="150"/>
      <c r="C109" s="151"/>
      <c r="D109" s="151"/>
      <c r="E109" s="151"/>
      <c r="F109" s="151"/>
      <c r="G109" s="151"/>
    </row>
    <row r="110" spans="1:7" ht="15">
      <c r="A110" s="149"/>
      <c r="B110" s="150"/>
      <c r="C110" s="151"/>
      <c r="D110" s="151"/>
      <c r="E110" s="151"/>
      <c r="F110" s="151"/>
      <c r="G110" s="151"/>
    </row>
    <row r="111" spans="1:7" ht="15">
      <c r="A111" s="149"/>
      <c r="B111" s="150"/>
      <c r="C111" s="151"/>
      <c r="D111" s="151"/>
      <c r="E111" s="151"/>
      <c r="F111" s="151"/>
      <c r="G111" s="151"/>
    </row>
    <row r="112" spans="1:7" ht="15">
      <c r="A112" s="149"/>
      <c r="B112" s="150"/>
      <c r="C112" s="151"/>
      <c r="D112" s="151"/>
      <c r="E112" s="151"/>
      <c r="F112" s="151"/>
      <c r="G112" s="151"/>
    </row>
    <row r="113" spans="1:7" ht="15">
      <c r="A113" s="149"/>
      <c r="B113" s="150"/>
      <c r="C113" s="151"/>
      <c r="D113" s="151"/>
      <c r="E113" s="151"/>
      <c r="F113" s="151"/>
      <c r="G113" s="151"/>
    </row>
    <row r="114" spans="1:7" ht="15">
      <c r="A114" s="149"/>
      <c r="B114" s="150"/>
      <c r="C114" s="151"/>
      <c r="D114" s="151"/>
      <c r="E114" s="151"/>
      <c r="F114" s="151"/>
      <c r="G114" s="151"/>
    </row>
    <row r="115" spans="1:7" ht="15">
      <c r="A115" s="149"/>
      <c r="B115" s="150"/>
      <c r="C115" s="151"/>
      <c r="D115" s="151"/>
      <c r="E115" s="151"/>
      <c r="F115" s="151"/>
      <c r="G115" s="151"/>
    </row>
    <row r="116" spans="1:7" ht="15">
      <c r="A116" s="149"/>
      <c r="B116" s="150"/>
      <c r="C116" s="151"/>
      <c r="D116" s="151"/>
      <c r="E116" s="151"/>
      <c r="F116" s="151"/>
      <c r="G116" s="151"/>
    </row>
    <row r="117" spans="1:7" ht="15">
      <c r="A117" s="149"/>
      <c r="B117" s="150"/>
      <c r="C117" s="151"/>
      <c r="D117" s="151"/>
      <c r="E117" s="151"/>
      <c r="F117" s="151"/>
      <c r="G117" s="151"/>
    </row>
    <row r="118" spans="1:7" ht="15">
      <c r="A118" s="149"/>
      <c r="B118" s="150"/>
      <c r="C118" s="151"/>
      <c r="D118" s="151"/>
      <c r="E118" s="151"/>
      <c r="F118" s="151"/>
      <c r="G118" s="151"/>
    </row>
    <row r="119" spans="1:7" ht="15">
      <c r="A119" s="149"/>
      <c r="B119" s="150"/>
      <c r="C119" s="151"/>
      <c r="D119" s="151"/>
      <c r="E119" s="151"/>
      <c r="F119" s="151"/>
      <c r="G119" s="151"/>
    </row>
    <row r="120" spans="1:7" ht="15">
      <c r="A120" s="149"/>
      <c r="B120" s="150"/>
      <c r="C120" s="151"/>
      <c r="D120" s="151"/>
      <c r="E120" s="151"/>
      <c r="F120" s="151"/>
      <c r="G120" s="151"/>
    </row>
    <row r="121" spans="1:7" ht="15">
      <c r="A121" s="149"/>
      <c r="B121" s="150"/>
      <c r="C121" s="151"/>
      <c r="D121" s="151"/>
      <c r="E121" s="151"/>
      <c r="F121" s="151"/>
      <c r="G121" s="151"/>
    </row>
    <row r="122" spans="1:7" ht="15">
      <c r="A122" s="149"/>
      <c r="B122" s="150"/>
      <c r="C122" s="151"/>
      <c r="D122" s="151"/>
      <c r="E122" s="151"/>
      <c r="F122" s="151"/>
      <c r="G122" s="151"/>
    </row>
    <row r="123" spans="1:7" ht="15">
      <c r="A123" s="149"/>
      <c r="B123" s="150"/>
      <c r="C123" s="151"/>
      <c r="D123" s="151"/>
      <c r="E123" s="151"/>
      <c r="F123" s="151"/>
      <c r="G123" s="151"/>
    </row>
    <row r="124" spans="1:7" ht="15">
      <c r="A124" s="149"/>
      <c r="B124" s="150"/>
      <c r="C124" s="151"/>
      <c r="D124" s="151"/>
      <c r="E124" s="151"/>
      <c r="F124" s="151"/>
      <c r="G124" s="151"/>
    </row>
    <row r="125" spans="1:7" ht="15">
      <c r="A125" s="149"/>
      <c r="B125" s="150"/>
      <c r="C125" s="151"/>
      <c r="D125" s="151"/>
      <c r="E125" s="151"/>
      <c r="F125" s="151"/>
      <c r="G125" s="151"/>
    </row>
    <row r="126" spans="1:7" ht="15">
      <c r="A126" s="149"/>
      <c r="B126" s="150"/>
      <c r="C126" s="151"/>
      <c r="D126" s="151"/>
      <c r="E126" s="151"/>
      <c r="F126" s="151"/>
      <c r="G126" s="151"/>
    </row>
    <row r="127" spans="1:7" ht="15">
      <c r="A127" s="149"/>
      <c r="B127" s="150"/>
      <c r="C127" s="151"/>
      <c r="D127" s="151"/>
      <c r="E127" s="151"/>
      <c r="F127" s="151"/>
      <c r="G127" s="151"/>
    </row>
    <row r="128" spans="1:7" ht="15">
      <c r="A128" s="149"/>
      <c r="B128" s="150"/>
      <c r="C128" s="151"/>
      <c r="D128" s="151"/>
      <c r="E128" s="151"/>
      <c r="F128" s="151"/>
      <c r="G128" s="151"/>
    </row>
    <row r="129" spans="1:7" ht="15">
      <c r="A129" s="149"/>
      <c r="B129" s="150"/>
      <c r="C129" s="151"/>
      <c r="D129" s="151"/>
      <c r="E129" s="151"/>
      <c r="F129" s="151"/>
      <c r="G129" s="151"/>
    </row>
    <row r="130" spans="1:7" ht="15">
      <c r="A130" s="149"/>
      <c r="B130" s="150"/>
      <c r="C130" s="151"/>
      <c r="D130" s="151"/>
      <c r="E130" s="151"/>
      <c r="F130" s="151"/>
      <c r="G130" s="151"/>
    </row>
    <row r="131" spans="1:7" ht="15">
      <c r="A131" s="149"/>
      <c r="B131" s="150"/>
      <c r="C131" s="151"/>
      <c r="D131" s="151"/>
      <c r="E131" s="151"/>
      <c r="F131" s="151"/>
      <c r="G131" s="151"/>
    </row>
    <row r="132" spans="1:7" ht="15">
      <c r="A132" s="149"/>
      <c r="B132" s="150"/>
      <c r="C132" s="151"/>
      <c r="D132" s="151"/>
      <c r="E132" s="151"/>
      <c r="F132" s="151"/>
      <c r="G132" s="151"/>
    </row>
    <row r="133" spans="1:7" ht="15">
      <c r="A133" s="149"/>
      <c r="B133" s="150"/>
      <c r="C133" s="151"/>
      <c r="D133" s="151"/>
      <c r="E133" s="151"/>
      <c r="F133" s="151"/>
      <c r="G133" s="151"/>
    </row>
    <row r="134" spans="1:7" ht="15">
      <c r="A134" s="149"/>
      <c r="B134" s="150"/>
      <c r="C134" s="151"/>
      <c r="D134" s="151"/>
      <c r="E134" s="151"/>
      <c r="F134" s="151"/>
      <c r="G134" s="151"/>
    </row>
    <row r="135" spans="1:7" ht="15">
      <c r="A135" s="149"/>
      <c r="B135" s="150"/>
      <c r="C135" s="151"/>
      <c r="D135" s="151"/>
      <c r="E135" s="151"/>
      <c r="F135" s="151"/>
      <c r="G135" s="151"/>
    </row>
    <row r="136" spans="1:7" ht="15">
      <c r="A136" s="149"/>
      <c r="B136" s="150"/>
      <c r="C136" s="151"/>
      <c r="D136" s="151"/>
      <c r="E136" s="151"/>
      <c r="F136" s="151"/>
      <c r="G136" s="151"/>
    </row>
    <row r="137" spans="1:7" ht="15">
      <c r="A137" s="149"/>
      <c r="B137" s="150"/>
      <c r="C137" s="151"/>
      <c r="D137" s="151"/>
      <c r="E137" s="151"/>
      <c r="F137" s="151"/>
      <c r="G137" s="151"/>
    </row>
    <row r="138" spans="1:7" ht="15">
      <c r="A138" s="149"/>
      <c r="B138" s="150"/>
      <c r="C138" s="151"/>
      <c r="D138" s="151"/>
      <c r="E138" s="151"/>
      <c r="F138" s="151"/>
      <c r="G138" s="151"/>
    </row>
    <row r="139" spans="1:7" ht="15">
      <c r="A139" s="149"/>
      <c r="B139" s="150"/>
      <c r="C139" s="151"/>
      <c r="D139" s="151"/>
      <c r="E139" s="151"/>
      <c r="F139" s="151"/>
      <c r="G139" s="151"/>
    </row>
    <row r="140" spans="1:7" ht="15">
      <c r="A140" s="149"/>
      <c r="B140" s="150"/>
      <c r="C140" s="151"/>
      <c r="D140" s="151"/>
      <c r="E140" s="151"/>
      <c r="F140" s="151"/>
      <c r="G140" s="151"/>
    </row>
    <row r="141" spans="1:7" ht="15">
      <c r="A141" s="149"/>
      <c r="B141" s="150"/>
      <c r="C141" s="151"/>
      <c r="D141" s="151"/>
      <c r="E141" s="151"/>
      <c r="F141" s="151"/>
      <c r="G141" s="151"/>
    </row>
    <row r="142" spans="1:7" ht="15">
      <c r="A142" s="149"/>
      <c r="B142" s="150"/>
      <c r="C142" s="151"/>
      <c r="D142" s="151"/>
      <c r="E142" s="151"/>
      <c r="F142" s="151"/>
      <c r="G142" s="151"/>
    </row>
    <row r="143" spans="1:7" ht="15">
      <c r="A143" s="149"/>
      <c r="B143" s="150"/>
      <c r="C143" s="151"/>
      <c r="D143" s="151"/>
      <c r="E143" s="151"/>
      <c r="F143" s="151"/>
      <c r="G143" s="151"/>
    </row>
    <row r="144" spans="1:7" ht="15">
      <c r="A144" s="149"/>
      <c r="B144" s="150"/>
      <c r="C144" s="151"/>
      <c r="D144" s="151"/>
      <c r="E144" s="151"/>
      <c r="F144" s="151"/>
      <c r="G144" s="151"/>
    </row>
  </sheetData>
  <sheetProtection/>
  <mergeCells count="3">
    <mergeCell ref="A1:J1"/>
    <mergeCell ref="A2:J2"/>
    <mergeCell ref="A3:J3"/>
  </mergeCells>
  <printOptions/>
  <pageMargins left="0.511811024" right="0.511811024" top="0.787401575" bottom="0.787401575" header="0.31496062" footer="0.3149606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5"/>
  <sheetViews>
    <sheetView view="pageBreakPreview" zoomScale="80" zoomScaleSheetLayoutView="80" zoomScalePageLayoutView="0" workbookViewId="0" topLeftCell="A1">
      <selection activeCell="L6" sqref="L6"/>
    </sheetView>
  </sheetViews>
  <sheetFormatPr defaultColWidth="9.140625" defaultRowHeight="15"/>
  <cols>
    <col min="1" max="1" width="8.7109375" style="1" customWidth="1"/>
    <col min="2" max="2" width="26.140625" style="9" customWidth="1"/>
    <col min="3" max="3" width="21.57421875" style="9" customWidth="1"/>
    <col min="4" max="4" width="25.57421875" style="9" customWidth="1"/>
    <col min="5" max="5" width="15.421875" style="9" customWidth="1"/>
    <col min="6" max="6" width="6.00390625" style="9" customWidth="1"/>
    <col min="7" max="7" width="9.8515625" style="9" customWidth="1"/>
    <col min="8" max="8" width="5.421875" style="9" customWidth="1"/>
    <col min="9" max="9" width="8.140625" style="1" customWidth="1"/>
    <col min="10" max="10" width="6.8515625" style="1" customWidth="1"/>
    <col min="11" max="16384" width="9.140625" style="1" customWidth="1"/>
  </cols>
  <sheetData>
    <row r="1" spans="1:30" ht="18" customHeight="1">
      <c r="A1" s="278" t="s">
        <v>12</v>
      </c>
      <c r="B1" s="278"/>
      <c r="C1" s="278"/>
      <c r="D1" s="278"/>
      <c r="E1" s="278"/>
      <c r="F1" s="278"/>
      <c r="G1" s="278"/>
      <c r="H1" s="278"/>
      <c r="I1" s="278"/>
      <c r="J1" s="278"/>
      <c r="K1" s="5"/>
      <c r="L1" s="5"/>
      <c r="M1" s="4"/>
      <c r="N1" s="5"/>
      <c r="O1" s="5"/>
      <c r="P1" s="4"/>
      <c r="Q1" s="5"/>
      <c r="R1" s="5"/>
      <c r="S1" s="4"/>
      <c r="T1" s="5"/>
      <c r="U1" s="5"/>
      <c r="V1" s="4"/>
      <c r="W1" s="5"/>
      <c r="X1" s="5"/>
      <c r="Y1" s="4"/>
      <c r="Z1" s="5"/>
      <c r="AA1" s="5"/>
      <c r="AB1" s="4"/>
      <c r="AC1" s="5"/>
      <c r="AD1" s="5"/>
    </row>
    <row r="2" spans="1:30" ht="19.5" customHeight="1">
      <c r="A2" s="279" t="s">
        <v>11</v>
      </c>
      <c r="B2" s="279"/>
      <c r="C2" s="279"/>
      <c r="D2" s="279"/>
      <c r="E2" s="279"/>
      <c r="F2" s="279"/>
      <c r="G2" s="279"/>
      <c r="H2" s="279"/>
      <c r="I2" s="279"/>
      <c r="J2" s="279"/>
      <c r="K2" s="5"/>
      <c r="L2" s="5"/>
      <c r="M2" s="4"/>
      <c r="N2" s="5"/>
      <c r="O2" s="5"/>
      <c r="P2" s="4"/>
      <c r="Q2" s="5"/>
      <c r="R2" s="5"/>
      <c r="S2" s="4"/>
      <c r="T2" s="5"/>
      <c r="U2" s="5"/>
      <c r="V2" s="4"/>
      <c r="W2" s="5"/>
      <c r="X2" s="5"/>
      <c r="Y2" s="4"/>
      <c r="Z2" s="5"/>
      <c r="AA2" s="5"/>
      <c r="AB2" s="4"/>
      <c r="AC2" s="5"/>
      <c r="AD2" s="5"/>
    </row>
    <row r="3" spans="1:30" ht="19.5" customHeight="1">
      <c r="A3" s="279" t="s">
        <v>277</v>
      </c>
      <c r="B3" s="279"/>
      <c r="C3" s="279"/>
      <c r="D3" s="279"/>
      <c r="E3" s="279"/>
      <c r="F3" s="279"/>
      <c r="G3" s="279"/>
      <c r="H3" s="279"/>
      <c r="I3" s="279"/>
      <c r="J3" s="279"/>
      <c r="K3" s="5"/>
      <c r="L3" s="5"/>
      <c r="M3" s="4"/>
      <c r="N3" s="5"/>
      <c r="O3" s="5"/>
      <c r="P3" s="4"/>
      <c r="Q3" s="5"/>
      <c r="R3" s="5"/>
      <c r="S3" s="4"/>
      <c r="T3" s="5"/>
      <c r="U3" s="5"/>
      <c r="V3" s="4"/>
      <c r="W3" s="5"/>
      <c r="X3" s="5"/>
      <c r="Y3" s="4"/>
      <c r="Z3" s="5"/>
      <c r="AA3" s="5"/>
      <c r="AB3" s="4"/>
      <c r="AC3" s="5"/>
      <c r="AD3" s="5"/>
    </row>
    <row r="4" spans="1:30" ht="15.75" customHeight="1" thickBot="1">
      <c r="A4" s="2"/>
      <c r="B4" s="2"/>
      <c r="C4" s="3"/>
      <c r="D4" s="3"/>
      <c r="E4" s="3"/>
      <c r="F4" s="3"/>
      <c r="G4" s="3"/>
      <c r="H4" s="3"/>
      <c r="I4" s="2"/>
      <c r="J4" s="4"/>
      <c r="K4" s="5"/>
      <c r="L4" s="5"/>
      <c r="M4" s="4"/>
      <c r="N4" s="5"/>
      <c r="O4" s="5"/>
      <c r="P4" s="4"/>
      <c r="Q4" s="5"/>
      <c r="R4" s="5"/>
      <c r="S4" s="4"/>
      <c r="T4" s="5"/>
      <c r="U4" s="5"/>
      <c r="V4" s="4"/>
      <c r="W4" s="5"/>
      <c r="X4" s="5"/>
      <c r="Y4" s="4"/>
      <c r="Z4" s="5"/>
      <c r="AA4" s="5"/>
      <c r="AB4" s="4"/>
      <c r="AC4" s="5"/>
      <c r="AD4" s="5"/>
    </row>
    <row r="5" spans="1:30" s="11" customFormat="1" ht="19.5" customHeight="1">
      <c r="A5" s="18" t="s">
        <v>10</v>
      </c>
      <c r="B5" s="14"/>
      <c r="C5" s="30"/>
      <c r="D5" s="27"/>
      <c r="E5" s="17"/>
      <c r="F5" s="17"/>
      <c r="G5" s="17"/>
      <c r="H5" s="17"/>
      <c r="I5" s="22"/>
      <c r="J5" s="45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s="11" customFormat="1" ht="19.5" customHeight="1" thickBot="1">
      <c r="A6" s="19" t="s">
        <v>16</v>
      </c>
      <c r="B6" s="17"/>
      <c r="C6" s="31"/>
      <c r="D6" s="28"/>
      <c r="E6" s="17"/>
      <c r="F6" s="17"/>
      <c r="G6" s="17"/>
      <c r="H6" s="17"/>
      <c r="I6" s="22"/>
      <c r="J6" s="45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1" customFormat="1" ht="19.5" customHeight="1" thickBot="1">
      <c r="A7" s="20" t="s">
        <v>7</v>
      </c>
      <c r="B7" s="17"/>
      <c r="C7" s="17"/>
      <c r="D7" s="28"/>
      <c r="E7" s="17"/>
      <c r="F7" s="17"/>
      <c r="G7" s="17"/>
      <c r="H7" s="156" t="s">
        <v>278</v>
      </c>
      <c r="I7" s="157">
        <v>79</v>
      </c>
      <c r="J7" s="45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11" customFormat="1" ht="19.5" customHeight="1" thickBot="1">
      <c r="A8" s="21" t="s">
        <v>17</v>
      </c>
      <c r="B8" s="15"/>
      <c r="C8" s="15"/>
      <c r="D8" s="29"/>
      <c r="E8" s="17"/>
      <c r="F8" s="17"/>
      <c r="G8" s="17"/>
      <c r="H8" s="17"/>
      <c r="I8" s="22"/>
      <c r="J8" s="45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11" customFormat="1" ht="12.75" customHeight="1" thickBot="1">
      <c r="A9" s="186"/>
      <c r="B9" s="17"/>
      <c r="C9" s="16"/>
      <c r="D9" s="16"/>
      <c r="E9" s="16"/>
      <c r="F9" s="16"/>
      <c r="G9" s="16"/>
      <c r="H9" s="16"/>
      <c r="I9" s="22"/>
      <c r="J9" s="45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s="11" customFormat="1" ht="19.5" customHeight="1" thickBot="1">
      <c r="A10" s="12" t="s">
        <v>0</v>
      </c>
      <c r="B10" s="23" t="s">
        <v>1</v>
      </c>
      <c r="C10" s="25" t="s">
        <v>2</v>
      </c>
      <c r="D10" s="25" t="s">
        <v>3</v>
      </c>
      <c r="E10" s="25" t="s">
        <v>4</v>
      </c>
      <c r="F10" s="25" t="s">
        <v>104</v>
      </c>
      <c r="G10" s="25" t="s">
        <v>105</v>
      </c>
      <c r="H10" s="25" t="s">
        <v>106</v>
      </c>
      <c r="I10" s="23" t="s">
        <v>107</v>
      </c>
      <c r="J10" s="185" t="s">
        <v>6</v>
      </c>
      <c r="K10" s="187" t="s">
        <v>110</v>
      </c>
      <c r="L10" s="187" t="s">
        <v>111</v>
      </c>
      <c r="M10" s="188" t="s">
        <v>103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14" s="11" customFormat="1" ht="24.75" customHeight="1">
      <c r="A11" s="159">
        <v>17</v>
      </c>
      <c r="B11" s="160" t="s">
        <v>26</v>
      </c>
      <c r="C11" s="161" t="s">
        <v>68</v>
      </c>
      <c r="D11" s="162" t="s">
        <v>28</v>
      </c>
      <c r="E11" s="162" t="s">
        <v>66</v>
      </c>
      <c r="F11" s="162">
        <v>0</v>
      </c>
      <c r="G11" s="162">
        <v>56.07</v>
      </c>
      <c r="H11" s="162"/>
      <c r="I11" s="163">
        <f aca="true" t="shared" si="0" ref="I11:I23">F11+H11</f>
        <v>0</v>
      </c>
      <c r="J11" s="164">
        <v>1</v>
      </c>
      <c r="K11" s="165">
        <v>10</v>
      </c>
      <c r="L11" s="165">
        <v>15</v>
      </c>
      <c r="M11" s="166">
        <f>K11+L11</f>
        <v>25</v>
      </c>
      <c r="N11" s="11" t="s">
        <v>260</v>
      </c>
    </row>
    <row r="12" spans="1:13" s="11" customFormat="1" ht="24.75" customHeight="1">
      <c r="A12" s="167">
        <v>5</v>
      </c>
      <c r="B12" s="39" t="s">
        <v>88</v>
      </c>
      <c r="C12" s="40" t="s">
        <v>89</v>
      </c>
      <c r="D12" s="41" t="s">
        <v>30</v>
      </c>
      <c r="E12" s="41" t="s">
        <v>86</v>
      </c>
      <c r="F12" s="41">
        <v>0</v>
      </c>
      <c r="G12" s="41">
        <v>56.34</v>
      </c>
      <c r="H12" s="41"/>
      <c r="I12" s="38">
        <f t="shared" si="0"/>
        <v>0</v>
      </c>
      <c r="J12" s="158">
        <v>2</v>
      </c>
      <c r="K12" s="13">
        <v>8</v>
      </c>
      <c r="L12" s="13">
        <v>13</v>
      </c>
      <c r="M12" s="168">
        <f aca="true" t="shared" si="1" ref="M12:M23">K12+L12</f>
        <v>21</v>
      </c>
    </row>
    <row r="13" spans="1:13" s="11" customFormat="1" ht="24.75" customHeight="1">
      <c r="A13" s="167">
        <v>4</v>
      </c>
      <c r="B13" s="39" t="s">
        <v>62</v>
      </c>
      <c r="C13" s="40" t="s">
        <v>90</v>
      </c>
      <c r="D13" s="41" t="s">
        <v>25</v>
      </c>
      <c r="E13" s="41" t="s">
        <v>63</v>
      </c>
      <c r="F13" s="41">
        <v>0</v>
      </c>
      <c r="G13" s="41">
        <v>56.42</v>
      </c>
      <c r="H13" s="41"/>
      <c r="I13" s="38">
        <f t="shared" si="0"/>
        <v>0</v>
      </c>
      <c r="J13" s="158">
        <v>3</v>
      </c>
      <c r="K13" s="13">
        <v>12</v>
      </c>
      <c r="L13" s="13">
        <v>12</v>
      </c>
      <c r="M13" s="168">
        <f t="shared" si="1"/>
        <v>24</v>
      </c>
    </row>
    <row r="14" spans="1:14" s="11" customFormat="1" ht="24.75" customHeight="1">
      <c r="A14" s="167">
        <v>10</v>
      </c>
      <c r="B14" s="39" t="s">
        <v>79</v>
      </c>
      <c r="C14" s="40" t="s">
        <v>80</v>
      </c>
      <c r="D14" s="41" t="s">
        <v>25</v>
      </c>
      <c r="E14" s="41" t="s">
        <v>66</v>
      </c>
      <c r="F14" s="41">
        <v>0</v>
      </c>
      <c r="G14" s="41">
        <v>59.37</v>
      </c>
      <c r="H14" s="41"/>
      <c r="I14" s="38">
        <f t="shared" si="0"/>
        <v>0</v>
      </c>
      <c r="J14" s="158">
        <v>4</v>
      </c>
      <c r="K14" s="13">
        <v>15</v>
      </c>
      <c r="L14" s="13">
        <v>11</v>
      </c>
      <c r="M14" s="168">
        <f t="shared" si="1"/>
        <v>26</v>
      </c>
      <c r="N14" s="11" t="s">
        <v>259</v>
      </c>
    </row>
    <row r="15" spans="1:13" s="11" customFormat="1" ht="24.75" customHeight="1">
      <c r="A15" s="167">
        <v>14</v>
      </c>
      <c r="B15" s="39" t="s">
        <v>77</v>
      </c>
      <c r="C15" s="40" t="s">
        <v>75</v>
      </c>
      <c r="D15" s="41" t="s">
        <v>76</v>
      </c>
      <c r="E15" s="41" t="s">
        <v>66</v>
      </c>
      <c r="F15" s="41">
        <v>0</v>
      </c>
      <c r="G15" s="41">
        <v>62.94</v>
      </c>
      <c r="H15" s="41"/>
      <c r="I15" s="38">
        <f t="shared" si="0"/>
        <v>0</v>
      </c>
      <c r="J15" s="158">
        <v>5</v>
      </c>
      <c r="K15" s="13"/>
      <c r="L15" s="13">
        <v>10</v>
      </c>
      <c r="M15" s="168">
        <f t="shared" si="1"/>
        <v>10</v>
      </c>
    </row>
    <row r="16" spans="1:13" s="11" customFormat="1" ht="24.75" customHeight="1">
      <c r="A16" s="167">
        <v>2</v>
      </c>
      <c r="B16" s="39" t="s">
        <v>67</v>
      </c>
      <c r="C16" s="40" t="s">
        <v>92</v>
      </c>
      <c r="D16" s="41" t="s">
        <v>11</v>
      </c>
      <c r="E16" s="41" t="s">
        <v>66</v>
      </c>
      <c r="F16" s="41">
        <v>0</v>
      </c>
      <c r="G16" s="41">
        <v>64.19</v>
      </c>
      <c r="H16" s="41"/>
      <c r="I16" s="38">
        <f t="shared" si="0"/>
        <v>0</v>
      </c>
      <c r="J16" s="158">
        <v>6</v>
      </c>
      <c r="K16" s="13">
        <v>11</v>
      </c>
      <c r="L16" s="13">
        <v>9</v>
      </c>
      <c r="M16" s="168">
        <f t="shared" si="1"/>
        <v>20</v>
      </c>
    </row>
    <row r="17" spans="1:13" s="11" customFormat="1" ht="24.75" customHeight="1">
      <c r="A17" s="167" t="s">
        <v>280</v>
      </c>
      <c r="B17" s="39" t="s">
        <v>54</v>
      </c>
      <c r="C17" s="40" t="s">
        <v>123</v>
      </c>
      <c r="D17" s="41" t="s">
        <v>25</v>
      </c>
      <c r="E17" s="41" t="s">
        <v>66</v>
      </c>
      <c r="F17" s="41">
        <v>0</v>
      </c>
      <c r="G17" s="189">
        <v>73.8</v>
      </c>
      <c r="H17" s="41"/>
      <c r="I17" s="38">
        <f t="shared" si="0"/>
        <v>0</v>
      </c>
      <c r="J17" s="158">
        <v>7</v>
      </c>
      <c r="K17" s="13"/>
      <c r="L17" s="13">
        <v>8</v>
      </c>
      <c r="M17" s="168">
        <f t="shared" si="1"/>
        <v>8</v>
      </c>
    </row>
    <row r="18" spans="1:13" s="11" customFormat="1" ht="24.75" customHeight="1">
      <c r="A18" s="167">
        <v>7</v>
      </c>
      <c r="B18" s="39" t="s">
        <v>84</v>
      </c>
      <c r="C18" s="40" t="s">
        <v>85</v>
      </c>
      <c r="D18" s="41" t="s">
        <v>25</v>
      </c>
      <c r="E18" s="41" t="s">
        <v>86</v>
      </c>
      <c r="F18" s="41">
        <v>4</v>
      </c>
      <c r="G18" s="41">
        <v>63.46</v>
      </c>
      <c r="H18" s="41"/>
      <c r="I18" s="38">
        <f t="shared" si="0"/>
        <v>4</v>
      </c>
      <c r="J18" s="158">
        <v>8</v>
      </c>
      <c r="K18" s="13">
        <v>5</v>
      </c>
      <c r="L18" s="13">
        <v>7</v>
      </c>
      <c r="M18" s="168">
        <f t="shared" si="1"/>
        <v>12</v>
      </c>
    </row>
    <row r="19" spans="1:13" s="11" customFormat="1" ht="24.75" customHeight="1">
      <c r="A19" s="167">
        <v>19</v>
      </c>
      <c r="B19" s="39" t="s">
        <v>64</v>
      </c>
      <c r="C19" s="40" t="s">
        <v>65</v>
      </c>
      <c r="D19" s="41" t="s">
        <v>11</v>
      </c>
      <c r="E19" s="41" t="s">
        <v>66</v>
      </c>
      <c r="F19" s="41">
        <v>4</v>
      </c>
      <c r="G19" s="41">
        <v>64.56</v>
      </c>
      <c r="H19" s="41"/>
      <c r="I19" s="38">
        <f t="shared" si="0"/>
        <v>4</v>
      </c>
      <c r="J19" s="158">
        <v>9</v>
      </c>
      <c r="K19" s="13"/>
      <c r="L19" s="13">
        <v>6</v>
      </c>
      <c r="M19" s="168">
        <f t="shared" si="1"/>
        <v>6</v>
      </c>
    </row>
    <row r="20" spans="1:13" s="11" customFormat="1" ht="24.75" customHeight="1">
      <c r="A20" s="167" t="s">
        <v>279</v>
      </c>
      <c r="B20" s="39" t="s">
        <v>34</v>
      </c>
      <c r="C20" s="40" t="s">
        <v>271</v>
      </c>
      <c r="D20" s="41" t="s">
        <v>36</v>
      </c>
      <c r="E20" s="41" t="s">
        <v>66</v>
      </c>
      <c r="F20" s="41">
        <v>4</v>
      </c>
      <c r="G20" s="41">
        <v>67.28</v>
      </c>
      <c r="H20" s="41"/>
      <c r="I20" s="38">
        <f t="shared" si="0"/>
        <v>4</v>
      </c>
      <c r="J20" s="158">
        <v>10</v>
      </c>
      <c r="K20" s="13"/>
      <c r="L20" s="13">
        <v>5</v>
      </c>
      <c r="M20" s="168">
        <f t="shared" si="1"/>
        <v>5</v>
      </c>
    </row>
    <row r="21" spans="1:13" s="11" customFormat="1" ht="24.75" customHeight="1">
      <c r="A21" s="167">
        <v>3</v>
      </c>
      <c r="B21" s="39" t="s">
        <v>64</v>
      </c>
      <c r="C21" s="40" t="s">
        <v>91</v>
      </c>
      <c r="D21" s="41" t="s">
        <v>11</v>
      </c>
      <c r="E21" s="41" t="s">
        <v>66</v>
      </c>
      <c r="F21" s="41">
        <v>8</v>
      </c>
      <c r="G21" s="41">
        <v>56.03</v>
      </c>
      <c r="H21" s="41"/>
      <c r="I21" s="38">
        <f t="shared" si="0"/>
        <v>8</v>
      </c>
      <c r="J21" s="158">
        <v>11</v>
      </c>
      <c r="K21" s="13">
        <v>0</v>
      </c>
      <c r="L21" s="13">
        <v>4</v>
      </c>
      <c r="M21" s="168">
        <f t="shared" si="1"/>
        <v>4</v>
      </c>
    </row>
    <row r="22" spans="1:13" s="11" customFormat="1" ht="24.75" customHeight="1">
      <c r="A22" s="167">
        <v>1</v>
      </c>
      <c r="B22" s="39" t="s">
        <v>26</v>
      </c>
      <c r="C22" s="40" t="s">
        <v>93</v>
      </c>
      <c r="D22" s="41" t="s">
        <v>28</v>
      </c>
      <c r="E22" s="41" t="s">
        <v>66</v>
      </c>
      <c r="F22" s="41">
        <v>8</v>
      </c>
      <c r="G22" s="41">
        <v>62.62</v>
      </c>
      <c r="H22" s="41"/>
      <c r="I22" s="38">
        <f t="shared" si="0"/>
        <v>8</v>
      </c>
      <c r="J22" s="158">
        <v>12</v>
      </c>
      <c r="K22" s="13">
        <v>9</v>
      </c>
      <c r="L22" s="13">
        <v>3</v>
      </c>
      <c r="M22" s="168">
        <f t="shared" si="1"/>
        <v>12</v>
      </c>
    </row>
    <row r="23" spans="1:13" s="11" customFormat="1" ht="24.75" customHeight="1">
      <c r="A23" s="167">
        <v>8</v>
      </c>
      <c r="B23" s="39" t="s">
        <v>264</v>
      </c>
      <c r="C23" s="40" t="s">
        <v>265</v>
      </c>
      <c r="D23" s="41" t="s">
        <v>11</v>
      </c>
      <c r="E23" s="41" t="s">
        <v>66</v>
      </c>
      <c r="F23" s="41">
        <v>8</v>
      </c>
      <c r="G23" s="41">
        <v>69.44</v>
      </c>
      <c r="H23" s="41"/>
      <c r="I23" s="38">
        <f t="shared" si="0"/>
        <v>8</v>
      </c>
      <c r="J23" s="158">
        <v>13</v>
      </c>
      <c r="K23" s="13"/>
      <c r="L23" s="13">
        <v>2</v>
      </c>
      <c r="M23" s="168">
        <f t="shared" si="1"/>
        <v>2</v>
      </c>
    </row>
    <row r="24" spans="1:13" s="11" customFormat="1" ht="24.75" customHeight="1">
      <c r="A24" s="167">
        <v>16</v>
      </c>
      <c r="B24" s="39" t="s">
        <v>69</v>
      </c>
      <c r="C24" s="40" t="s">
        <v>70</v>
      </c>
      <c r="D24" s="41" t="s">
        <v>25</v>
      </c>
      <c r="E24" s="41" t="s">
        <v>71</v>
      </c>
      <c r="F24" s="41" t="s">
        <v>268</v>
      </c>
      <c r="G24" s="41"/>
      <c r="H24" s="41"/>
      <c r="I24" s="38"/>
      <c r="J24" s="158"/>
      <c r="K24" s="13"/>
      <c r="L24" s="13"/>
      <c r="M24" s="168"/>
    </row>
    <row r="25" spans="1:13" s="11" customFormat="1" ht="24.75" customHeight="1" thickBot="1">
      <c r="A25" s="169">
        <v>20</v>
      </c>
      <c r="B25" s="170" t="s">
        <v>62</v>
      </c>
      <c r="C25" s="171" t="s">
        <v>272</v>
      </c>
      <c r="D25" s="172" t="s">
        <v>25</v>
      </c>
      <c r="E25" s="172" t="s">
        <v>63</v>
      </c>
      <c r="F25" s="172" t="s">
        <v>268</v>
      </c>
      <c r="G25" s="172"/>
      <c r="H25" s="172"/>
      <c r="I25" s="173"/>
      <c r="J25" s="174"/>
      <c r="K25" s="175"/>
      <c r="L25" s="175"/>
      <c r="M25" s="176"/>
    </row>
    <row r="26" spans="1:13" s="11" customFormat="1" ht="24.75" customHeight="1" thickBot="1">
      <c r="A26" s="12" t="s">
        <v>0</v>
      </c>
      <c r="B26" s="23" t="s">
        <v>1</v>
      </c>
      <c r="C26" s="25" t="s">
        <v>2</v>
      </c>
      <c r="D26" s="25" t="s">
        <v>3</v>
      </c>
      <c r="E26" s="25" t="s">
        <v>4</v>
      </c>
      <c r="F26" s="25" t="s">
        <v>104</v>
      </c>
      <c r="G26" s="25" t="s">
        <v>105</v>
      </c>
      <c r="H26" s="25" t="s">
        <v>106</v>
      </c>
      <c r="I26" s="23" t="s">
        <v>107</v>
      </c>
      <c r="J26" s="185" t="s">
        <v>6</v>
      </c>
      <c r="K26" s="187" t="s">
        <v>110</v>
      </c>
      <c r="L26" s="187" t="s">
        <v>111</v>
      </c>
      <c r="M26" s="188" t="s">
        <v>103</v>
      </c>
    </row>
    <row r="27" spans="1:14" s="11" customFormat="1" ht="24.75" customHeight="1" thickBot="1">
      <c r="A27" s="177">
        <v>15</v>
      </c>
      <c r="B27" s="178" t="s">
        <v>55</v>
      </c>
      <c r="C27" s="179" t="s">
        <v>72</v>
      </c>
      <c r="D27" s="180" t="s">
        <v>73</v>
      </c>
      <c r="E27" s="180" t="s">
        <v>74</v>
      </c>
      <c r="F27" s="180">
        <v>4</v>
      </c>
      <c r="G27" s="180">
        <v>61.12</v>
      </c>
      <c r="H27" s="180"/>
      <c r="I27" s="181">
        <f>F27+H27</f>
        <v>4</v>
      </c>
      <c r="J27" s="182">
        <v>1</v>
      </c>
      <c r="K27" s="183">
        <v>7</v>
      </c>
      <c r="L27" s="183">
        <v>7</v>
      </c>
      <c r="M27" s="184">
        <f>K27+L27</f>
        <v>14</v>
      </c>
      <c r="N27" s="11" t="s">
        <v>259</v>
      </c>
    </row>
    <row r="28" spans="1:30" s="11" customFormat="1" ht="19.5" customHeight="1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11" customFormat="1" ht="19.5" customHeight="1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11" customFormat="1" ht="19.5" customHeight="1">
      <c r="A30" s="6"/>
      <c r="B30" s="8"/>
      <c r="C30" s="8"/>
      <c r="D30" s="8"/>
      <c r="E30" s="8"/>
      <c r="F30" s="8"/>
      <c r="G30" s="8"/>
      <c r="H30" s="8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11" customFormat="1" ht="19.5" customHeight="1">
      <c r="A31" s="6"/>
      <c r="B31" s="8"/>
      <c r="C31" s="8"/>
      <c r="D31" s="8"/>
      <c r="E31" s="8"/>
      <c r="F31" s="8"/>
      <c r="G31" s="8"/>
      <c r="H31" s="8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11" customFormat="1" ht="19.5" customHeight="1">
      <c r="A32" s="6"/>
      <c r="B32" s="8"/>
      <c r="C32" s="8"/>
      <c r="D32" s="8"/>
      <c r="E32" s="8"/>
      <c r="F32" s="8"/>
      <c r="G32" s="8"/>
      <c r="H32" s="8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11" customFormat="1" ht="19.5" customHeight="1">
      <c r="A33" s="6"/>
      <c r="B33" s="8"/>
      <c r="C33" s="8"/>
      <c r="D33" s="8"/>
      <c r="E33" s="8"/>
      <c r="F33" s="8"/>
      <c r="G33" s="8"/>
      <c r="H33" s="8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11" customFormat="1" ht="19.5" customHeight="1">
      <c r="A34" s="6"/>
      <c r="B34" s="8"/>
      <c r="C34" s="8"/>
      <c r="D34" s="8"/>
      <c r="E34" s="8"/>
      <c r="F34" s="8"/>
      <c r="G34" s="8"/>
      <c r="H34" s="8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11" customFormat="1" ht="19.5" customHeight="1">
      <c r="A35" s="6"/>
      <c r="B35" s="8"/>
      <c r="C35" s="8"/>
      <c r="D35" s="8"/>
      <c r="E35" s="8"/>
      <c r="F35" s="8"/>
      <c r="G35" s="8"/>
      <c r="H35" s="8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11" customFormat="1" ht="19.5" customHeight="1">
      <c r="A36" s="6"/>
      <c r="B36" s="8"/>
      <c r="C36" s="8"/>
      <c r="D36" s="8"/>
      <c r="E36" s="8"/>
      <c r="F36" s="8"/>
      <c r="G36" s="8"/>
      <c r="H36" s="8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11" customFormat="1" ht="19.5" customHeight="1">
      <c r="A37" s="6"/>
      <c r="B37" s="8"/>
      <c r="C37" s="8"/>
      <c r="D37" s="8"/>
      <c r="E37" s="8"/>
      <c r="F37" s="8"/>
      <c r="G37" s="8"/>
      <c r="H37" s="8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11" customFormat="1" ht="19.5" customHeight="1">
      <c r="A38" s="6"/>
      <c r="B38" s="8"/>
      <c r="C38" s="8"/>
      <c r="D38" s="8"/>
      <c r="E38" s="8"/>
      <c r="F38" s="8"/>
      <c r="G38" s="8"/>
      <c r="H38" s="8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11" customFormat="1" ht="21.75" customHeight="1">
      <c r="A39" s="6"/>
      <c r="B39" s="8"/>
      <c r="C39" s="8"/>
      <c r="D39" s="8"/>
      <c r="E39" s="8"/>
      <c r="F39" s="8"/>
      <c r="G39" s="8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11" customFormat="1" ht="21.75" customHeight="1">
      <c r="A40" s="6"/>
      <c r="B40" s="8"/>
      <c r="C40" s="8"/>
      <c r="D40" s="8"/>
      <c r="E40" s="8"/>
      <c r="F40" s="8"/>
      <c r="G40" s="8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11" customFormat="1" ht="21.75" customHeight="1">
      <c r="A41" s="6"/>
      <c r="B41" s="8"/>
      <c r="C41" s="8"/>
      <c r="D41" s="8"/>
      <c r="E41" s="8"/>
      <c r="F41" s="8"/>
      <c r="G41" s="8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11" customFormat="1" ht="21.75" customHeight="1">
      <c r="A42" s="6"/>
      <c r="B42" s="8"/>
      <c r="C42" s="8"/>
      <c r="D42" s="8"/>
      <c r="E42" s="8"/>
      <c r="F42" s="8"/>
      <c r="G42" s="8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11" customFormat="1" ht="21.75" customHeight="1">
      <c r="A43" s="6"/>
      <c r="B43" s="8"/>
      <c r="C43" s="8"/>
      <c r="D43" s="8"/>
      <c r="E43" s="8"/>
      <c r="F43" s="8"/>
      <c r="G43" s="8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11" customFormat="1" ht="21.75" customHeight="1">
      <c r="A44" s="6"/>
      <c r="B44" s="8"/>
      <c r="C44" s="8"/>
      <c r="D44" s="8"/>
      <c r="E44" s="8"/>
      <c r="F44" s="8"/>
      <c r="G44" s="8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11" customFormat="1" ht="21.75" customHeight="1">
      <c r="A45" s="6"/>
      <c r="B45" s="8"/>
      <c r="C45" s="8"/>
      <c r="D45" s="8"/>
      <c r="E45" s="8"/>
      <c r="F45" s="8"/>
      <c r="G45" s="8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11" customFormat="1" ht="21.75" customHeight="1">
      <c r="A46" s="6"/>
      <c r="B46" s="8"/>
      <c r="C46" s="8"/>
      <c r="D46" s="8"/>
      <c r="E46" s="8"/>
      <c r="F46" s="8"/>
      <c r="G46" s="8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8" ht="15">
      <c r="A47" s="6"/>
      <c r="B47" s="8"/>
      <c r="C47" s="8"/>
      <c r="D47" s="8"/>
      <c r="E47" s="8"/>
      <c r="F47" s="8"/>
      <c r="G47" s="8"/>
      <c r="H47" s="8"/>
    </row>
    <row r="48" spans="1:8" ht="15">
      <c r="A48" s="6"/>
      <c r="B48" s="8"/>
      <c r="C48" s="8"/>
      <c r="D48" s="8"/>
      <c r="E48" s="8"/>
      <c r="F48" s="8"/>
      <c r="G48" s="8"/>
      <c r="H48" s="8"/>
    </row>
    <row r="49" spans="1:8" ht="15">
      <c r="A49" s="6"/>
      <c r="B49" s="8"/>
      <c r="C49" s="8"/>
      <c r="D49" s="8"/>
      <c r="E49" s="8"/>
      <c r="F49" s="8"/>
      <c r="G49" s="8"/>
      <c r="H49" s="8"/>
    </row>
    <row r="50" spans="1:8" ht="15">
      <c r="A50" s="6"/>
      <c r="B50" s="8"/>
      <c r="C50" s="8"/>
      <c r="D50" s="8"/>
      <c r="E50" s="8"/>
      <c r="F50" s="8"/>
      <c r="G50" s="8"/>
      <c r="H50" s="8"/>
    </row>
    <row r="51" spans="1:8" ht="15">
      <c r="A51" s="6"/>
      <c r="B51" s="8"/>
      <c r="C51" s="8"/>
      <c r="D51" s="8"/>
      <c r="E51" s="8"/>
      <c r="F51" s="8"/>
      <c r="G51" s="8"/>
      <c r="H51" s="8"/>
    </row>
    <row r="52" spans="1:8" ht="15">
      <c r="A52" s="6"/>
      <c r="B52" s="8"/>
      <c r="C52" s="8"/>
      <c r="D52" s="8"/>
      <c r="E52" s="8"/>
      <c r="F52" s="8"/>
      <c r="G52" s="8"/>
      <c r="H52" s="8"/>
    </row>
    <row r="53" spans="1:8" ht="15">
      <c r="A53" s="6"/>
      <c r="B53" s="8"/>
      <c r="C53" s="8"/>
      <c r="D53" s="8"/>
      <c r="E53" s="8"/>
      <c r="F53" s="8"/>
      <c r="G53" s="8"/>
      <c r="H53" s="8"/>
    </row>
    <row r="54" spans="1:8" ht="15">
      <c r="A54" s="6"/>
      <c r="B54" s="8"/>
      <c r="C54" s="8"/>
      <c r="D54" s="8"/>
      <c r="E54" s="8"/>
      <c r="F54" s="8"/>
      <c r="G54" s="8"/>
      <c r="H54" s="8"/>
    </row>
    <row r="55" spans="1:8" ht="15">
      <c r="A55" s="6"/>
      <c r="B55" s="8"/>
      <c r="C55" s="8"/>
      <c r="D55" s="8"/>
      <c r="E55" s="8"/>
      <c r="F55" s="8"/>
      <c r="G55" s="8"/>
      <c r="H55" s="8"/>
    </row>
    <row r="56" spans="1:8" ht="15">
      <c r="A56" s="6"/>
      <c r="B56" s="8"/>
      <c r="C56" s="8"/>
      <c r="D56" s="8"/>
      <c r="E56" s="8"/>
      <c r="F56" s="8"/>
      <c r="G56" s="8"/>
      <c r="H56" s="8"/>
    </row>
    <row r="57" spans="1:8" ht="15">
      <c r="A57" s="6"/>
      <c r="B57" s="8"/>
      <c r="C57" s="8"/>
      <c r="D57" s="8"/>
      <c r="E57" s="8"/>
      <c r="F57" s="8"/>
      <c r="G57" s="8"/>
      <c r="H57" s="8"/>
    </row>
    <row r="58" spans="1:8" ht="15">
      <c r="A58" s="6"/>
      <c r="B58" s="8"/>
      <c r="C58" s="8"/>
      <c r="D58" s="8"/>
      <c r="E58" s="8"/>
      <c r="F58" s="8"/>
      <c r="G58" s="8"/>
      <c r="H58" s="8"/>
    </row>
    <row r="59" spans="1:8" ht="15">
      <c r="A59" s="6"/>
      <c r="B59" s="8"/>
      <c r="C59" s="8"/>
      <c r="D59" s="8"/>
      <c r="E59" s="8"/>
      <c r="F59" s="8"/>
      <c r="G59" s="8"/>
      <c r="H59" s="8"/>
    </row>
    <row r="60" spans="1:8" ht="15">
      <c r="A60" s="6"/>
      <c r="B60" s="8"/>
      <c r="C60" s="8"/>
      <c r="D60" s="8"/>
      <c r="E60" s="8"/>
      <c r="F60" s="8"/>
      <c r="G60" s="8"/>
      <c r="H60" s="8"/>
    </row>
    <row r="61" spans="1:8" ht="15">
      <c r="A61" s="6"/>
      <c r="B61" s="8"/>
      <c r="C61" s="8"/>
      <c r="D61" s="8"/>
      <c r="E61" s="8"/>
      <c r="F61" s="8"/>
      <c r="G61" s="8"/>
      <c r="H61" s="8"/>
    </row>
    <row r="62" spans="1:8" ht="15">
      <c r="A62" s="6"/>
      <c r="B62" s="8"/>
      <c r="C62" s="8"/>
      <c r="D62" s="8"/>
      <c r="E62" s="8"/>
      <c r="F62" s="8"/>
      <c r="G62" s="8"/>
      <c r="H62" s="8"/>
    </row>
    <row r="63" spans="1:8" ht="15">
      <c r="A63" s="6"/>
      <c r="B63" s="8"/>
      <c r="C63" s="8"/>
      <c r="D63" s="8"/>
      <c r="E63" s="8"/>
      <c r="F63" s="8"/>
      <c r="G63" s="8"/>
      <c r="H63" s="8"/>
    </row>
    <row r="64" spans="1:8" ht="15">
      <c r="A64" s="6"/>
      <c r="B64" s="8"/>
      <c r="C64" s="8"/>
      <c r="D64" s="8"/>
      <c r="E64" s="8"/>
      <c r="F64" s="8"/>
      <c r="G64" s="8"/>
      <c r="H64" s="8"/>
    </row>
    <row r="65" spans="1:8" ht="15">
      <c r="A65" s="6"/>
      <c r="B65" s="8"/>
      <c r="C65" s="8"/>
      <c r="D65" s="8"/>
      <c r="E65" s="8"/>
      <c r="F65" s="8"/>
      <c r="G65" s="8"/>
      <c r="H65" s="8"/>
    </row>
    <row r="66" spans="1:8" ht="15">
      <c r="A66" s="6"/>
      <c r="B66" s="8"/>
      <c r="C66" s="8"/>
      <c r="D66" s="8"/>
      <c r="E66" s="8"/>
      <c r="F66" s="8"/>
      <c r="G66" s="8"/>
      <c r="H66" s="8"/>
    </row>
    <row r="67" spans="1:8" ht="15">
      <c r="A67" s="6"/>
      <c r="B67" s="8"/>
      <c r="C67" s="8"/>
      <c r="D67" s="8"/>
      <c r="E67" s="8"/>
      <c r="F67" s="8"/>
      <c r="G67" s="8"/>
      <c r="H67" s="8"/>
    </row>
    <row r="68" spans="1:8" ht="15">
      <c r="A68" s="6"/>
      <c r="B68" s="8"/>
      <c r="C68" s="8"/>
      <c r="D68" s="8"/>
      <c r="E68" s="8"/>
      <c r="F68" s="8"/>
      <c r="G68" s="8"/>
      <c r="H68" s="8"/>
    </row>
    <row r="69" spans="1:8" ht="15">
      <c r="A69" s="6"/>
      <c r="B69" s="8"/>
      <c r="C69" s="8"/>
      <c r="D69" s="8"/>
      <c r="E69" s="8"/>
      <c r="F69" s="8"/>
      <c r="G69" s="8"/>
      <c r="H69" s="8"/>
    </row>
    <row r="70" spans="1:8" ht="15">
      <c r="A70" s="6"/>
      <c r="B70" s="8"/>
      <c r="C70" s="8"/>
      <c r="D70" s="8"/>
      <c r="E70" s="8"/>
      <c r="F70" s="8"/>
      <c r="G70" s="8"/>
      <c r="H70" s="8"/>
    </row>
    <row r="71" spans="1:8" ht="15">
      <c r="A71" s="6"/>
      <c r="B71" s="8"/>
      <c r="C71" s="8"/>
      <c r="D71" s="8"/>
      <c r="E71" s="8"/>
      <c r="F71" s="8"/>
      <c r="G71" s="8"/>
      <c r="H71" s="8"/>
    </row>
    <row r="72" spans="1:8" ht="15">
      <c r="A72" s="6"/>
      <c r="B72" s="8"/>
      <c r="C72" s="8"/>
      <c r="D72" s="8"/>
      <c r="E72" s="8"/>
      <c r="F72" s="8"/>
      <c r="G72" s="8"/>
      <c r="H72" s="8"/>
    </row>
    <row r="73" spans="1:8" ht="15">
      <c r="A73" s="6"/>
      <c r="B73" s="8"/>
      <c r="C73" s="8"/>
      <c r="D73" s="8"/>
      <c r="E73" s="8"/>
      <c r="F73" s="8"/>
      <c r="G73" s="8"/>
      <c r="H73" s="8"/>
    </row>
    <row r="74" spans="1:8" ht="15">
      <c r="A74" s="6"/>
      <c r="B74" s="8"/>
      <c r="C74" s="8"/>
      <c r="D74" s="8"/>
      <c r="E74" s="8"/>
      <c r="F74" s="8"/>
      <c r="G74" s="8"/>
      <c r="H74" s="8"/>
    </row>
    <row r="75" spans="1:8" ht="15">
      <c r="A75" s="6"/>
      <c r="B75" s="8"/>
      <c r="C75" s="8"/>
      <c r="D75" s="8"/>
      <c r="E75" s="8"/>
      <c r="F75" s="8"/>
      <c r="G75" s="8"/>
      <c r="H75" s="8"/>
    </row>
    <row r="76" spans="1:8" ht="15">
      <c r="A76" s="6"/>
      <c r="B76" s="8"/>
      <c r="C76" s="8"/>
      <c r="D76" s="8"/>
      <c r="E76" s="8"/>
      <c r="F76" s="8"/>
      <c r="G76" s="8"/>
      <c r="H76" s="8"/>
    </row>
    <row r="77" spans="1:8" ht="15">
      <c r="A77" s="6"/>
      <c r="B77" s="8"/>
      <c r="C77" s="8"/>
      <c r="D77" s="8"/>
      <c r="E77" s="8"/>
      <c r="F77" s="8"/>
      <c r="G77" s="8"/>
      <c r="H77" s="8"/>
    </row>
    <row r="78" spans="1:8" ht="15">
      <c r="A78" s="6"/>
      <c r="B78" s="8"/>
      <c r="C78" s="8"/>
      <c r="D78" s="8"/>
      <c r="E78" s="8"/>
      <c r="F78" s="8"/>
      <c r="G78" s="8"/>
      <c r="H78" s="8"/>
    </row>
    <row r="79" spans="1:8" ht="15">
      <c r="A79" s="6"/>
      <c r="B79" s="8"/>
      <c r="C79" s="8"/>
      <c r="D79" s="8"/>
      <c r="E79" s="8"/>
      <c r="F79" s="8"/>
      <c r="G79" s="8"/>
      <c r="H79" s="8"/>
    </row>
    <row r="80" spans="1:8" ht="15">
      <c r="A80" s="6"/>
      <c r="B80" s="8"/>
      <c r="C80" s="8"/>
      <c r="D80" s="8"/>
      <c r="E80" s="8"/>
      <c r="F80" s="8"/>
      <c r="G80" s="8"/>
      <c r="H80" s="8"/>
    </row>
    <row r="81" spans="1:8" ht="15">
      <c r="A81" s="6"/>
      <c r="B81" s="8"/>
      <c r="C81" s="8"/>
      <c r="D81" s="8"/>
      <c r="E81" s="8"/>
      <c r="F81" s="8"/>
      <c r="G81" s="8"/>
      <c r="H81" s="8"/>
    </row>
    <row r="82" spans="1:8" ht="15">
      <c r="A82" s="6"/>
      <c r="B82" s="8"/>
      <c r="C82" s="8"/>
      <c r="D82" s="8"/>
      <c r="E82" s="8"/>
      <c r="F82" s="8"/>
      <c r="G82" s="8"/>
      <c r="H82" s="8"/>
    </row>
    <row r="83" spans="1:8" ht="15">
      <c r="A83" s="6"/>
      <c r="B83" s="8"/>
      <c r="C83" s="8"/>
      <c r="D83" s="8"/>
      <c r="E83" s="8"/>
      <c r="F83" s="8"/>
      <c r="G83" s="8"/>
      <c r="H83" s="8"/>
    </row>
    <row r="84" spans="1:8" ht="15">
      <c r="A84" s="6"/>
      <c r="B84" s="8"/>
      <c r="C84" s="8"/>
      <c r="D84" s="8"/>
      <c r="E84" s="8"/>
      <c r="F84" s="8"/>
      <c r="G84" s="8"/>
      <c r="H84" s="8"/>
    </row>
    <row r="85" spans="1:8" ht="15">
      <c r="A85" s="6"/>
      <c r="B85" s="8"/>
      <c r="C85" s="8"/>
      <c r="D85" s="8"/>
      <c r="E85" s="8"/>
      <c r="F85" s="8"/>
      <c r="G85" s="8"/>
      <c r="H85" s="8"/>
    </row>
    <row r="86" spans="1:8" ht="15">
      <c r="A86" s="6"/>
      <c r="B86" s="8"/>
      <c r="C86" s="8"/>
      <c r="D86" s="8"/>
      <c r="E86" s="8"/>
      <c r="F86" s="8"/>
      <c r="G86" s="8"/>
      <c r="H86" s="8"/>
    </row>
    <row r="87" spans="1:8" ht="15">
      <c r="A87" s="6"/>
      <c r="B87" s="8"/>
      <c r="C87" s="8"/>
      <c r="D87" s="8"/>
      <c r="E87" s="8"/>
      <c r="F87" s="8"/>
      <c r="G87" s="8"/>
      <c r="H87" s="8"/>
    </row>
    <row r="88" spans="1:8" ht="15">
      <c r="A88" s="6"/>
      <c r="B88" s="8"/>
      <c r="C88" s="8"/>
      <c r="D88" s="8"/>
      <c r="E88" s="8"/>
      <c r="F88" s="8"/>
      <c r="G88" s="8"/>
      <c r="H88" s="8"/>
    </row>
    <row r="89" spans="1:8" ht="15">
      <c r="A89" s="6"/>
      <c r="B89" s="8"/>
      <c r="C89" s="8"/>
      <c r="D89" s="8"/>
      <c r="E89" s="8"/>
      <c r="F89" s="8"/>
      <c r="G89" s="8"/>
      <c r="H89" s="8"/>
    </row>
    <row r="90" spans="1:8" ht="15">
      <c r="A90" s="6"/>
      <c r="B90" s="8"/>
      <c r="C90" s="8"/>
      <c r="D90" s="8"/>
      <c r="E90" s="8"/>
      <c r="F90" s="8"/>
      <c r="G90" s="8"/>
      <c r="H90" s="8"/>
    </row>
    <row r="91" spans="1:8" ht="15">
      <c r="A91" s="6"/>
      <c r="B91" s="8"/>
      <c r="C91" s="8"/>
      <c r="D91" s="8"/>
      <c r="E91" s="8"/>
      <c r="F91" s="8"/>
      <c r="G91" s="8"/>
      <c r="H91" s="8"/>
    </row>
    <row r="92" spans="1:8" ht="15">
      <c r="A92" s="6"/>
      <c r="B92" s="8"/>
      <c r="C92" s="8"/>
      <c r="D92" s="8"/>
      <c r="E92" s="8"/>
      <c r="F92" s="8"/>
      <c r="G92" s="8"/>
      <c r="H92" s="8"/>
    </row>
    <row r="93" spans="1:8" ht="15">
      <c r="A93" s="6"/>
      <c r="B93" s="8"/>
      <c r="C93" s="8"/>
      <c r="D93" s="8"/>
      <c r="E93" s="8"/>
      <c r="F93" s="8"/>
      <c r="G93" s="8"/>
      <c r="H93" s="8"/>
    </row>
    <row r="94" spans="1:8" ht="15">
      <c r="A94" s="6"/>
      <c r="B94" s="8"/>
      <c r="C94" s="8"/>
      <c r="D94" s="8"/>
      <c r="E94" s="8"/>
      <c r="F94" s="8"/>
      <c r="G94" s="8"/>
      <c r="H94" s="8"/>
    </row>
    <row r="95" spans="1:8" ht="15">
      <c r="A95" s="6"/>
      <c r="B95" s="8"/>
      <c r="C95" s="8"/>
      <c r="D95" s="8"/>
      <c r="E95" s="8"/>
      <c r="F95" s="8"/>
      <c r="G95" s="8"/>
      <c r="H95" s="8"/>
    </row>
  </sheetData>
  <sheetProtection/>
  <mergeCells count="3">
    <mergeCell ref="A1:J1"/>
    <mergeCell ref="A2:J2"/>
    <mergeCell ref="A3:J3"/>
  </mergeCells>
  <printOptions/>
  <pageMargins left="0.511811024" right="0.511811024" top="0.787401575" bottom="0.787401575" header="0.31496062" footer="0.31496062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9"/>
  <sheetViews>
    <sheetView view="pageBreakPreview" zoomScale="90" zoomScaleSheetLayoutView="90" zoomScalePageLayoutView="0" workbookViewId="0" topLeftCell="A1">
      <selection activeCell="H6" sqref="H6"/>
    </sheetView>
  </sheetViews>
  <sheetFormatPr defaultColWidth="9.140625" defaultRowHeight="15"/>
  <cols>
    <col min="1" max="1" width="8.57421875" style="104" customWidth="1"/>
    <col min="2" max="2" width="31.57421875" style="104" bestFit="1" customWidth="1"/>
    <col min="3" max="3" width="30.28125" style="219" bestFit="1" customWidth="1"/>
    <col min="4" max="4" width="16.7109375" style="219" customWidth="1"/>
    <col min="5" max="5" width="13.57421875" style="219" bestFit="1" customWidth="1"/>
    <col min="6" max="6" width="7.28125" style="104" customWidth="1"/>
    <col min="7" max="7" width="10.00390625" style="104" customWidth="1"/>
    <col min="8" max="9" width="7.28125" style="104" customWidth="1"/>
    <col min="10" max="10" width="7.28125" style="104" bestFit="1" customWidth="1"/>
    <col min="11" max="16384" width="9.140625" style="104" customWidth="1"/>
  </cols>
  <sheetData>
    <row r="1" spans="1:30" ht="16.5" customHeight="1">
      <c r="A1" s="280" t="s">
        <v>12</v>
      </c>
      <c r="B1" s="280"/>
      <c r="C1" s="280"/>
      <c r="D1" s="280"/>
      <c r="E1" s="280"/>
      <c r="F1" s="280"/>
      <c r="G1" s="280"/>
      <c r="H1" s="280"/>
      <c r="I1" s="280"/>
      <c r="J1" s="280"/>
      <c r="K1" s="107"/>
      <c r="L1" s="107"/>
      <c r="M1" s="108"/>
      <c r="N1" s="107"/>
      <c r="O1" s="107"/>
      <c r="P1" s="108"/>
      <c r="Q1" s="107"/>
      <c r="R1" s="107"/>
      <c r="S1" s="108"/>
      <c r="T1" s="107"/>
      <c r="U1" s="107"/>
      <c r="V1" s="108"/>
      <c r="W1" s="107"/>
      <c r="X1" s="107"/>
      <c r="Y1" s="108"/>
      <c r="Z1" s="107"/>
      <c r="AA1" s="107"/>
      <c r="AB1" s="108"/>
      <c r="AC1" s="107"/>
      <c r="AD1" s="107"/>
    </row>
    <row r="2" spans="1:30" ht="15.75" customHeight="1">
      <c r="A2" s="277" t="s">
        <v>11</v>
      </c>
      <c r="B2" s="277"/>
      <c r="C2" s="277"/>
      <c r="D2" s="277"/>
      <c r="E2" s="277"/>
      <c r="F2" s="277"/>
      <c r="G2" s="277"/>
      <c r="H2" s="277"/>
      <c r="I2" s="277"/>
      <c r="J2" s="277"/>
      <c r="K2" s="107"/>
      <c r="L2" s="107"/>
      <c r="M2" s="108"/>
      <c r="N2" s="107"/>
      <c r="O2" s="107"/>
      <c r="P2" s="108"/>
      <c r="Q2" s="107"/>
      <c r="R2" s="107"/>
      <c r="S2" s="108"/>
      <c r="T2" s="107"/>
      <c r="U2" s="107"/>
      <c r="V2" s="108"/>
      <c r="W2" s="107"/>
      <c r="X2" s="107"/>
      <c r="Y2" s="108"/>
      <c r="Z2" s="107"/>
      <c r="AA2" s="107"/>
      <c r="AB2" s="108"/>
      <c r="AC2" s="107"/>
      <c r="AD2" s="107"/>
    </row>
    <row r="3" spans="1:30" ht="16.5" customHeight="1">
      <c r="A3" s="277" t="s">
        <v>277</v>
      </c>
      <c r="B3" s="277"/>
      <c r="C3" s="277"/>
      <c r="D3" s="277"/>
      <c r="E3" s="277"/>
      <c r="F3" s="277"/>
      <c r="G3" s="277"/>
      <c r="H3" s="277"/>
      <c r="I3" s="277"/>
      <c r="J3" s="277"/>
      <c r="K3" s="107"/>
      <c r="L3" s="107"/>
      <c r="M3" s="108"/>
      <c r="N3" s="107"/>
      <c r="O3" s="107"/>
      <c r="P3" s="108"/>
      <c r="Q3" s="107"/>
      <c r="R3" s="107"/>
      <c r="S3" s="108"/>
      <c r="T3" s="107"/>
      <c r="U3" s="107"/>
      <c r="V3" s="108"/>
      <c r="W3" s="107"/>
      <c r="X3" s="107"/>
      <c r="Y3" s="108"/>
      <c r="Z3" s="107"/>
      <c r="AA3" s="107"/>
      <c r="AB3" s="108"/>
      <c r="AC3" s="107"/>
      <c r="AD3" s="107"/>
    </row>
    <row r="4" spans="1:30" ht="15.75" customHeight="1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8"/>
      <c r="N4" s="107"/>
      <c r="O4" s="107"/>
      <c r="P4" s="108"/>
      <c r="Q4" s="107"/>
      <c r="R4" s="107"/>
      <c r="S4" s="108"/>
      <c r="T4" s="107"/>
      <c r="U4" s="107"/>
      <c r="V4" s="108"/>
      <c r="W4" s="107"/>
      <c r="X4" s="107"/>
      <c r="Y4" s="108"/>
      <c r="Z4" s="107"/>
      <c r="AA4" s="107"/>
      <c r="AB4" s="108"/>
      <c r="AC4" s="107"/>
      <c r="AD4" s="107"/>
    </row>
    <row r="5" spans="1:30" ht="17.25">
      <c r="A5" s="109" t="s">
        <v>18</v>
      </c>
      <c r="B5" s="110"/>
      <c r="C5" s="195"/>
      <c r="D5" s="196"/>
      <c r="E5" s="197"/>
      <c r="F5" s="106"/>
      <c r="G5" s="106"/>
      <c r="H5" s="106"/>
      <c r="I5" s="106"/>
      <c r="J5" s="10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</row>
    <row r="6" spans="1:30" ht="17.25" thickBot="1">
      <c r="A6" s="198" t="s">
        <v>19</v>
      </c>
      <c r="B6" s="122"/>
      <c r="C6" s="199"/>
      <c r="D6" s="200"/>
      <c r="E6" s="197"/>
      <c r="F6" s="106"/>
      <c r="G6" s="106"/>
      <c r="H6" s="106"/>
      <c r="I6" s="106"/>
      <c r="J6" s="10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</row>
    <row r="7" spans="1:30" ht="17.25" thickBot="1">
      <c r="A7" s="119"/>
      <c r="B7" s="118"/>
      <c r="C7" s="197"/>
      <c r="D7" s="197"/>
      <c r="E7" s="197"/>
      <c r="F7" s="106"/>
      <c r="G7" s="106"/>
      <c r="H7" s="106"/>
      <c r="I7" s="106"/>
      <c r="J7" s="10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</row>
    <row r="8" spans="1:30" ht="17.25">
      <c r="A8" s="201" t="s">
        <v>20</v>
      </c>
      <c r="B8" s="110"/>
      <c r="C8" s="202"/>
      <c r="D8" s="196"/>
      <c r="E8" s="203"/>
      <c r="F8" s="106" t="s">
        <v>282</v>
      </c>
      <c r="G8" s="106"/>
      <c r="H8" s="106"/>
      <c r="I8" s="106"/>
      <c r="J8" s="10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</row>
    <row r="9" spans="1:30" ht="17.25">
      <c r="A9" s="204" t="s">
        <v>8</v>
      </c>
      <c r="B9" s="118"/>
      <c r="C9" s="197"/>
      <c r="D9" s="205"/>
      <c r="E9" s="203"/>
      <c r="F9" s="106"/>
      <c r="G9" s="106"/>
      <c r="H9" s="106"/>
      <c r="I9" s="106"/>
      <c r="J9" s="10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</row>
    <row r="10" spans="1:30" ht="18" thickBot="1">
      <c r="A10" s="121" t="s">
        <v>9</v>
      </c>
      <c r="B10" s="122"/>
      <c r="C10" s="199"/>
      <c r="D10" s="200"/>
      <c r="E10" s="203"/>
      <c r="F10" s="106"/>
      <c r="G10" s="106"/>
      <c r="H10" s="106"/>
      <c r="I10" s="106"/>
      <c r="J10" s="10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</row>
    <row r="11" spans="1:30" ht="15.75" thickBot="1">
      <c r="A11" s="108"/>
      <c r="B11" s="107"/>
      <c r="C11" s="206"/>
      <c r="D11" s="105"/>
      <c r="E11" s="105"/>
      <c r="F11" s="106"/>
      <c r="G11" s="106"/>
      <c r="H11" s="106"/>
      <c r="I11" s="106"/>
      <c r="J11" s="10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</row>
    <row r="12" spans="1:30" s="212" customFormat="1" ht="18" customHeight="1" thickBot="1">
      <c r="A12" s="207" t="s">
        <v>0</v>
      </c>
      <c r="B12" s="208" t="s">
        <v>1</v>
      </c>
      <c r="C12" s="208" t="s">
        <v>2</v>
      </c>
      <c r="D12" s="208" t="s">
        <v>3</v>
      </c>
      <c r="E12" s="208" t="s">
        <v>4</v>
      </c>
      <c r="F12" s="208" t="s">
        <v>5</v>
      </c>
      <c r="G12" s="208" t="s">
        <v>101</v>
      </c>
      <c r="H12" s="208" t="s">
        <v>102</v>
      </c>
      <c r="I12" s="208" t="s">
        <v>107</v>
      </c>
      <c r="J12" s="208" t="s">
        <v>6</v>
      </c>
      <c r="K12" s="209" t="s">
        <v>110</v>
      </c>
      <c r="L12" s="209" t="s">
        <v>111</v>
      </c>
      <c r="M12" s="210" t="s">
        <v>107</v>
      </c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</row>
    <row r="13" spans="1:30" s="212" customFormat="1" ht="18" customHeight="1" thickBot="1">
      <c r="A13" s="190">
        <v>16</v>
      </c>
      <c r="B13" s="191" t="s">
        <v>34</v>
      </c>
      <c r="C13" s="192" t="s">
        <v>35</v>
      </c>
      <c r="D13" s="192" t="s">
        <v>36</v>
      </c>
      <c r="E13" s="192" t="s">
        <v>37</v>
      </c>
      <c r="F13" s="213">
        <v>16</v>
      </c>
      <c r="G13" s="213">
        <v>82.37</v>
      </c>
      <c r="H13" s="213">
        <v>3</v>
      </c>
      <c r="I13" s="213">
        <f>F13+H13</f>
        <v>19</v>
      </c>
      <c r="J13" s="213"/>
      <c r="K13" s="213"/>
      <c r="L13" s="213"/>
      <c r="M13" s="214">
        <f>K13+L13</f>
        <v>0</v>
      </c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</row>
    <row r="14" spans="1:30" s="212" customFormat="1" ht="18" customHeight="1" thickBot="1">
      <c r="A14" s="207" t="s">
        <v>0</v>
      </c>
      <c r="B14" s="208" t="s">
        <v>1</v>
      </c>
      <c r="C14" s="208" t="s">
        <v>2</v>
      </c>
      <c r="D14" s="208" t="s">
        <v>3</v>
      </c>
      <c r="E14" s="208" t="s">
        <v>4</v>
      </c>
      <c r="F14" s="208" t="s">
        <v>5</v>
      </c>
      <c r="G14" s="208" t="s">
        <v>101</v>
      </c>
      <c r="H14" s="208" t="s">
        <v>102</v>
      </c>
      <c r="I14" s="208" t="s">
        <v>107</v>
      </c>
      <c r="J14" s="208" t="s">
        <v>6</v>
      </c>
      <c r="K14" s="209" t="s">
        <v>110</v>
      </c>
      <c r="L14" s="209" t="s">
        <v>111</v>
      </c>
      <c r="M14" s="210" t="s">
        <v>107</v>
      </c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</row>
    <row r="15" spans="1:30" s="216" customFormat="1" ht="24.75" customHeight="1">
      <c r="A15" s="99">
        <v>25</v>
      </c>
      <c r="B15" s="99" t="s">
        <v>33</v>
      </c>
      <c r="C15" s="99" t="s">
        <v>115</v>
      </c>
      <c r="D15" s="99" t="s">
        <v>40</v>
      </c>
      <c r="E15" s="99" t="s">
        <v>59</v>
      </c>
      <c r="F15" s="99">
        <v>0</v>
      </c>
      <c r="G15" s="99">
        <v>65.41</v>
      </c>
      <c r="H15" s="99"/>
      <c r="I15" s="99">
        <f>F15+H15</f>
        <v>0</v>
      </c>
      <c r="J15" s="99">
        <v>1</v>
      </c>
      <c r="K15" s="99">
        <v>5</v>
      </c>
      <c r="L15" s="99">
        <v>5</v>
      </c>
      <c r="M15" s="99">
        <f>K15+L15</f>
        <v>10</v>
      </c>
      <c r="N15" s="211" t="s">
        <v>269</v>
      </c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</row>
    <row r="16" spans="1:30" s="216" customFormat="1" ht="24.75" customHeight="1">
      <c r="A16" s="99">
        <v>21</v>
      </c>
      <c r="B16" s="99" t="s">
        <v>26</v>
      </c>
      <c r="C16" s="99" t="s">
        <v>27</v>
      </c>
      <c r="D16" s="99" t="s">
        <v>28</v>
      </c>
      <c r="E16" s="99" t="s">
        <v>59</v>
      </c>
      <c r="F16" s="99">
        <v>4</v>
      </c>
      <c r="G16" s="99">
        <v>63.72</v>
      </c>
      <c r="H16" s="99"/>
      <c r="I16" s="99">
        <f>F16+H16</f>
        <v>4</v>
      </c>
      <c r="J16" s="99">
        <v>2</v>
      </c>
      <c r="K16" s="99">
        <v>2</v>
      </c>
      <c r="L16" s="99">
        <v>3</v>
      </c>
      <c r="M16" s="99">
        <f>K16+L16</f>
        <v>5</v>
      </c>
      <c r="N16" s="215" t="s">
        <v>273</v>
      </c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</row>
    <row r="17" spans="1:30" s="216" customFormat="1" ht="24.75" customHeight="1">
      <c r="A17" s="99">
        <v>2</v>
      </c>
      <c r="B17" s="99" t="s">
        <v>26</v>
      </c>
      <c r="C17" s="99" t="s">
        <v>61</v>
      </c>
      <c r="D17" s="99" t="s">
        <v>28</v>
      </c>
      <c r="E17" s="99" t="s">
        <v>59</v>
      </c>
      <c r="F17" s="99">
        <v>8</v>
      </c>
      <c r="G17" s="99">
        <v>74.92</v>
      </c>
      <c r="H17" s="99">
        <v>1</v>
      </c>
      <c r="I17" s="99">
        <f>F17+H17</f>
        <v>9</v>
      </c>
      <c r="J17" s="99">
        <v>3</v>
      </c>
      <c r="K17" s="99">
        <v>3</v>
      </c>
      <c r="L17" s="99">
        <v>2</v>
      </c>
      <c r="M17" s="99">
        <f>K17+L17</f>
        <v>5</v>
      </c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</row>
    <row r="18" spans="1:30" s="216" customFormat="1" ht="24.75" customHeight="1" thickBot="1">
      <c r="A18" s="99">
        <v>13</v>
      </c>
      <c r="B18" s="99" t="s">
        <v>117</v>
      </c>
      <c r="C18" s="99" t="s">
        <v>78</v>
      </c>
      <c r="D18" s="99" t="s">
        <v>40</v>
      </c>
      <c r="E18" s="99" t="s">
        <v>281</v>
      </c>
      <c r="F18" s="99">
        <v>0</v>
      </c>
      <c r="G18" s="99">
        <v>69.86</v>
      </c>
      <c r="H18" s="99"/>
      <c r="I18" s="99">
        <f>F18+H18</f>
        <v>0</v>
      </c>
      <c r="J18" s="99"/>
      <c r="K18" s="99"/>
      <c r="L18" s="99"/>
      <c r="M18" s="99">
        <f>K18+L18</f>
        <v>0</v>
      </c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</row>
    <row r="19" spans="1:30" s="212" customFormat="1" ht="18" customHeight="1" thickBot="1">
      <c r="A19" s="207" t="s">
        <v>0</v>
      </c>
      <c r="B19" s="208" t="s">
        <v>1</v>
      </c>
      <c r="C19" s="208" t="s">
        <v>2</v>
      </c>
      <c r="D19" s="208" t="s">
        <v>3</v>
      </c>
      <c r="E19" s="208" t="s">
        <v>4</v>
      </c>
      <c r="F19" s="208" t="s">
        <v>5</v>
      </c>
      <c r="G19" s="208" t="s">
        <v>101</v>
      </c>
      <c r="H19" s="208" t="s">
        <v>102</v>
      </c>
      <c r="I19" s="208" t="s">
        <v>107</v>
      </c>
      <c r="J19" s="208" t="s">
        <v>6</v>
      </c>
      <c r="K19" s="209" t="s">
        <v>110</v>
      </c>
      <c r="L19" s="209" t="s">
        <v>111</v>
      </c>
      <c r="M19" s="210" t="s">
        <v>107</v>
      </c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</row>
    <row r="20" spans="1:30" s="216" customFormat="1" ht="24.75" customHeight="1">
      <c r="A20" s="24">
        <v>15</v>
      </c>
      <c r="B20" s="24" t="s">
        <v>38</v>
      </c>
      <c r="C20" s="24" t="s">
        <v>39</v>
      </c>
      <c r="D20" s="24" t="s">
        <v>40</v>
      </c>
      <c r="E20" s="24" t="s">
        <v>41</v>
      </c>
      <c r="F20" s="99">
        <v>0</v>
      </c>
      <c r="G20" s="99">
        <v>53.74</v>
      </c>
      <c r="H20" s="99"/>
      <c r="I20" s="99">
        <f aca="true" t="shared" si="0" ref="I20:I27">F20+H20</f>
        <v>0</v>
      </c>
      <c r="J20" s="99">
        <v>1</v>
      </c>
      <c r="K20" s="99">
        <v>14</v>
      </c>
      <c r="L20" s="99">
        <v>14</v>
      </c>
      <c r="M20" s="99">
        <f aca="true" t="shared" si="1" ref="M20:M31">K20+L20</f>
        <v>28</v>
      </c>
      <c r="N20" s="215" t="s">
        <v>269</v>
      </c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</row>
    <row r="21" spans="1:30" s="216" customFormat="1" ht="24.75" customHeight="1">
      <c r="A21" s="24">
        <v>9</v>
      </c>
      <c r="B21" s="24" t="s">
        <v>112</v>
      </c>
      <c r="C21" s="24" t="s">
        <v>114</v>
      </c>
      <c r="D21" s="24" t="s">
        <v>11</v>
      </c>
      <c r="E21" s="24" t="s">
        <v>124</v>
      </c>
      <c r="F21" s="99">
        <v>0</v>
      </c>
      <c r="G21" s="194">
        <v>59.7</v>
      </c>
      <c r="H21" s="99"/>
      <c r="I21" s="99">
        <f t="shared" si="0"/>
        <v>0</v>
      </c>
      <c r="J21" s="99">
        <v>2</v>
      </c>
      <c r="K21" s="99">
        <v>10</v>
      </c>
      <c r="L21" s="99">
        <v>12</v>
      </c>
      <c r="M21" s="99">
        <f t="shared" si="1"/>
        <v>22</v>
      </c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</row>
    <row r="22" spans="1:30" s="216" customFormat="1" ht="24.75" customHeight="1">
      <c r="A22" s="24">
        <v>11</v>
      </c>
      <c r="B22" s="24" t="s">
        <v>47</v>
      </c>
      <c r="C22" s="24" t="s">
        <v>48</v>
      </c>
      <c r="D22" s="24" t="s">
        <v>49</v>
      </c>
      <c r="E22" s="24" t="s">
        <v>41</v>
      </c>
      <c r="F22" s="99">
        <v>0</v>
      </c>
      <c r="G22" s="99">
        <v>60.75</v>
      </c>
      <c r="H22" s="99"/>
      <c r="I22" s="99">
        <f t="shared" si="0"/>
        <v>0</v>
      </c>
      <c r="J22" s="99">
        <v>3</v>
      </c>
      <c r="K22" s="99">
        <v>12</v>
      </c>
      <c r="L22" s="99">
        <v>11</v>
      </c>
      <c r="M22" s="99">
        <f t="shared" si="1"/>
        <v>23</v>
      </c>
      <c r="N22" s="215" t="s">
        <v>273</v>
      </c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</row>
    <row r="23" spans="1:30" s="216" customFormat="1" ht="24.75" customHeight="1">
      <c r="A23" s="24">
        <v>10</v>
      </c>
      <c r="B23" s="24" t="s">
        <v>50</v>
      </c>
      <c r="C23" s="24" t="s">
        <v>51</v>
      </c>
      <c r="D23" s="24" t="s">
        <v>11</v>
      </c>
      <c r="E23" s="24" t="s">
        <v>41</v>
      </c>
      <c r="F23" s="99">
        <v>0</v>
      </c>
      <c r="G23" s="99">
        <v>67.53</v>
      </c>
      <c r="H23" s="99"/>
      <c r="I23" s="99">
        <f t="shared" si="0"/>
        <v>0</v>
      </c>
      <c r="J23" s="99">
        <v>4</v>
      </c>
      <c r="K23" s="99">
        <v>4</v>
      </c>
      <c r="L23" s="99">
        <v>10</v>
      </c>
      <c r="M23" s="99">
        <f t="shared" si="1"/>
        <v>14</v>
      </c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</row>
    <row r="24" spans="1:30" s="216" customFormat="1" ht="24.75" customHeight="1">
      <c r="A24" s="24">
        <v>24</v>
      </c>
      <c r="B24" s="24" t="s">
        <v>112</v>
      </c>
      <c r="C24" s="24" t="s">
        <v>113</v>
      </c>
      <c r="D24" s="24" t="s">
        <v>11</v>
      </c>
      <c r="E24" s="24" t="s">
        <v>124</v>
      </c>
      <c r="F24" s="99">
        <v>0</v>
      </c>
      <c r="G24" s="99">
        <v>68.59</v>
      </c>
      <c r="H24" s="99"/>
      <c r="I24" s="99">
        <f t="shared" si="0"/>
        <v>0</v>
      </c>
      <c r="J24" s="99">
        <v>5</v>
      </c>
      <c r="K24" s="99">
        <v>7</v>
      </c>
      <c r="L24" s="99">
        <v>9</v>
      </c>
      <c r="M24" s="99">
        <f t="shared" si="1"/>
        <v>16</v>
      </c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</row>
    <row r="25" spans="1:30" s="216" customFormat="1" ht="24.75" customHeight="1">
      <c r="A25" s="24">
        <v>19</v>
      </c>
      <c r="B25" s="24" t="s">
        <v>121</v>
      </c>
      <c r="C25" s="24" t="s">
        <v>122</v>
      </c>
      <c r="D25" s="24" t="s">
        <v>40</v>
      </c>
      <c r="E25" s="24" t="s">
        <v>124</v>
      </c>
      <c r="F25" s="99">
        <v>4</v>
      </c>
      <c r="G25" s="99">
        <v>61.73</v>
      </c>
      <c r="H25" s="99"/>
      <c r="I25" s="99">
        <f t="shared" si="0"/>
        <v>4</v>
      </c>
      <c r="J25" s="99">
        <v>6</v>
      </c>
      <c r="K25" s="99">
        <v>3</v>
      </c>
      <c r="L25" s="99">
        <v>8</v>
      </c>
      <c r="M25" s="99">
        <f t="shared" si="1"/>
        <v>11</v>
      </c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</row>
    <row r="26" spans="1:30" s="216" customFormat="1" ht="24.75" customHeight="1">
      <c r="A26" s="24"/>
      <c r="B26" s="24" t="s">
        <v>266</v>
      </c>
      <c r="C26" s="24" t="s">
        <v>267</v>
      </c>
      <c r="D26" s="24" t="s">
        <v>11</v>
      </c>
      <c r="E26" s="24" t="s">
        <v>276</v>
      </c>
      <c r="F26" s="99">
        <v>8</v>
      </c>
      <c r="G26" s="99">
        <v>61.67</v>
      </c>
      <c r="H26" s="99"/>
      <c r="I26" s="99">
        <f t="shared" si="0"/>
        <v>8</v>
      </c>
      <c r="J26" s="99">
        <v>7</v>
      </c>
      <c r="K26" s="99">
        <v>0</v>
      </c>
      <c r="L26" s="99">
        <v>7</v>
      </c>
      <c r="M26" s="99">
        <f t="shared" si="1"/>
        <v>7</v>
      </c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</row>
    <row r="27" spans="1:30" s="216" customFormat="1" ht="24.75" customHeight="1">
      <c r="A27" s="24">
        <v>12</v>
      </c>
      <c r="B27" s="24" t="s">
        <v>44</v>
      </c>
      <c r="C27" s="24" t="s">
        <v>45</v>
      </c>
      <c r="D27" s="24" t="s">
        <v>46</v>
      </c>
      <c r="E27" s="24" t="s">
        <v>124</v>
      </c>
      <c r="F27" s="99">
        <v>12</v>
      </c>
      <c r="G27" s="99">
        <v>64.92</v>
      </c>
      <c r="H27" s="99"/>
      <c r="I27" s="99">
        <f t="shared" si="0"/>
        <v>12</v>
      </c>
      <c r="J27" s="99">
        <v>8</v>
      </c>
      <c r="K27" s="99">
        <v>6</v>
      </c>
      <c r="L27" s="99">
        <v>6</v>
      </c>
      <c r="M27" s="99">
        <f t="shared" si="1"/>
        <v>12</v>
      </c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</row>
    <row r="28" spans="1:30" s="216" customFormat="1" ht="24.75" customHeight="1">
      <c r="A28" s="24">
        <v>6</v>
      </c>
      <c r="B28" s="24" t="s">
        <v>55</v>
      </c>
      <c r="C28" s="24" t="s">
        <v>56</v>
      </c>
      <c r="D28" s="24" t="s">
        <v>57</v>
      </c>
      <c r="E28" s="24" t="s">
        <v>124</v>
      </c>
      <c r="F28" s="99" t="s">
        <v>268</v>
      </c>
      <c r="G28" s="99"/>
      <c r="H28" s="99"/>
      <c r="I28" s="99"/>
      <c r="J28" s="99"/>
      <c r="K28" s="99">
        <v>11</v>
      </c>
      <c r="L28" s="99">
        <v>0</v>
      </c>
      <c r="M28" s="99">
        <f t="shared" si="1"/>
        <v>11</v>
      </c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</row>
    <row r="29" spans="1:30" s="216" customFormat="1" ht="24.75" customHeight="1">
      <c r="A29" s="24">
        <v>22</v>
      </c>
      <c r="B29" s="24" t="s">
        <v>119</v>
      </c>
      <c r="C29" s="24" t="s">
        <v>120</v>
      </c>
      <c r="D29" s="24" t="s">
        <v>25</v>
      </c>
      <c r="E29" s="24" t="s">
        <v>124</v>
      </c>
      <c r="F29" s="99" t="s">
        <v>268</v>
      </c>
      <c r="G29" s="99"/>
      <c r="H29" s="99"/>
      <c r="I29" s="99"/>
      <c r="J29" s="99"/>
      <c r="K29" s="99">
        <v>8</v>
      </c>
      <c r="L29" s="99">
        <v>0</v>
      </c>
      <c r="M29" s="99">
        <f t="shared" si="1"/>
        <v>8</v>
      </c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</row>
    <row r="30" spans="1:30" s="216" customFormat="1" ht="24.75" customHeight="1">
      <c r="A30" s="24">
        <v>7</v>
      </c>
      <c r="B30" s="24" t="s">
        <v>54</v>
      </c>
      <c r="C30" s="24" t="s">
        <v>123</v>
      </c>
      <c r="D30" s="24" t="s">
        <v>25</v>
      </c>
      <c r="E30" s="24" t="s">
        <v>124</v>
      </c>
      <c r="F30" s="99" t="s">
        <v>167</v>
      </c>
      <c r="G30" s="99"/>
      <c r="H30" s="99"/>
      <c r="I30" s="99"/>
      <c r="J30" s="99"/>
      <c r="K30" s="99">
        <v>9</v>
      </c>
      <c r="L30" s="99">
        <v>0</v>
      </c>
      <c r="M30" s="99">
        <f t="shared" si="1"/>
        <v>9</v>
      </c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</row>
    <row r="31" spans="1:30" s="216" customFormat="1" ht="24.75" customHeight="1" thickBot="1">
      <c r="A31" s="24">
        <v>8</v>
      </c>
      <c r="B31" s="24" t="s">
        <v>52</v>
      </c>
      <c r="C31" s="24" t="s">
        <v>53</v>
      </c>
      <c r="D31" s="24" t="s">
        <v>40</v>
      </c>
      <c r="E31" s="24" t="s">
        <v>41</v>
      </c>
      <c r="F31" s="99" t="s">
        <v>167</v>
      </c>
      <c r="G31" s="99"/>
      <c r="H31" s="99"/>
      <c r="I31" s="99"/>
      <c r="J31" s="99"/>
      <c r="K31" s="99">
        <v>5</v>
      </c>
      <c r="L31" s="99">
        <v>0</v>
      </c>
      <c r="M31" s="99">
        <f t="shared" si="1"/>
        <v>5</v>
      </c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</row>
    <row r="32" spans="1:30" s="212" customFormat="1" ht="18" customHeight="1" thickBot="1">
      <c r="A32" s="207" t="s">
        <v>0</v>
      </c>
      <c r="B32" s="207" t="s">
        <v>1</v>
      </c>
      <c r="C32" s="207" t="s">
        <v>2</v>
      </c>
      <c r="D32" s="207" t="s">
        <v>3</v>
      </c>
      <c r="E32" s="207" t="s">
        <v>4</v>
      </c>
      <c r="F32" s="207" t="s">
        <v>5</v>
      </c>
      <c r="G32" s="207" t="s">
        <v>101</v>
      </c>
      <c r="H32" s="207" t="s">
        <v>102</v>
      </c>
      <c r="I32" s="207" t="s">
        <v>107</v>
      </c>
      <c r="J32" s="207" t="s">
        <v>6</v>
      </c>
      <c r="K32" s="207" t="s">
        <v>110</v>
      </c>
      <c r="L32" s="207" t="s">
        <v>111</v>
      </c>
      <c r="M32" s="207" t="s">
        <v>107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0" s="216" customFormat="1" ht="24.75" customHeight="1">
      <c r="A33" s="24">
        <v>14</v>
      </c>
      <c r="B33" s="24" t="s">
        <v>42</v>
      </c>
      <c r="C33" s="24" t="s">
        <v>43</v>
      </c>
      <c r="D33" s="24" t="s">
        <v>11</v>
      </c>
      <c r="E33" s="24" t="s">
        <v>22</v>
      </c>
      <c r="F33" s="99">
        <v>0</v>
      </c>
      <c r="G33" s="99">
        <v>59.29</v>
      </c>
      <c r="H33" s="99"/>
      <c r="I33" s="99">
        <f>F33+H33</f>
        <v>0</v>
      </c>
      <c r="J33" s="99">
        <v>1</v>
      </c>
      <c r="K33" s="99">
        <v>4</v>
      </c>
      <c r="L33" s="99">
        <v>6</v>
      </c>
      <c r="M33" s="99">
        <f>K33+L33</f>
        <v>10</v>
      </c>
      <c r="N33" s="215" t="s">
        <v>269</v>
      </c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</row>
    <row r="34" spans="1:30" s="216" customFormat="1" ht="24.75" customHeight="1">
      <c r="A34" s="24">
        <v>4</v>
      </c>
      <c r="B34" s="24" t="s">
        <v>21</v>
      </c>
      <c r="C34" s="24" t="s">
        <v>60</v>
      </c>
      <c r="D34" s="24" t="s">
        <v>11</v>
      </c>
      <c r="E34" s="24" t="s">
        <v>22</v>
      </c>
      <c r="F34" s="99">
        <v>0</v>
      </c>
      <c r="G34" s="99">
        <v>59.45</v>
      </c>
      <c r="H34" s="99"/>
      <c r="I34" s="99">
        <f>F34+H34</f>
        <v>0</v>
      </c>
      <c r="J34" s="99">
        <v>2</v>
      </c>
      <c r="K34" s="99">
        <v>3</v>
      </c>
      <c r="L34" s="99">
        <v>4</v>
      </c>
      <c r="M34" s="99">
        <f>K34+L34</f>
        <v>7</v>
      </c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</row>
    <row r="35" spans="1:30" s="216" customFormat="1" ht="24.75" customHeight="1">
      <c r="A35" s="24">
        <v>23</v>
      </c>
      <c r="B35" s="24" t="s">
        <v>23</v>
      </c>
      <c r="C35" s="24" t="s">
        <v>24</v>
      </c>
      <c r="D35" s="24" t="s">
        <v>25</v>
      </c>
      <c r="E35" s="24" t="s">
        <v>22</v>
      </c>
      <c r="F35" s="99">
        <v>0</v>
      </c>
      <c r="G35" s="99">
        <v>66.85</v>
      </c>
      <c r="H35" s="99"/>
      <c r="I35" s="99">
        <f>F35+H35</f>
        <v>0</v>
      </c>
      <c r="J35" s="99">
        <v>3</v>
      </c>
      <c r="K35" s="99">
        <v>2</v>
      </c>
      <c r="L35" s="99">
        <v>3</v>
      </c>
      <c r="M35" s="99">
        <f>K35+L35</f>
        <v>5</v>
      </c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</row>
    <row r="36" spans="1:30" s="216" customFormat="1" ht="24.75" customHeight="1">
      <c r="A36" s="24">
        <v>18</v>
      </c>
      <c r="B36" s="24" t="s">
        <v>31</v>
      </c>
      <c r="C36" s="24" t="s">
        <v>32</v>
      </c>
      <c r="D36" s="24" t="s">
        <v>11</v>
      </c>
      <c r="E36" s="24" t="s">
        <v>22</v>
      </c>
      <c r="F36" s="99">
        <v>8</v>
      </c>
      <c r="G36" s="99">
        <v>60</v>
      </c>
      <c r="H36" s="99"/>
      <c r="I36" s="99">
        <f>F36+H36</f>
        <v>8</v>
      </c>
      <c r="J36" s="99">
        <v>4</v>
      </c>
      <c r="K36" s="99">
        <v>6</v>
      </c>
      <c r="L36" s="99">
        <v>2</v>
      </c>
      <c r="M36" s="99">
        <f>K36+L36</f>
        <v>8</v>
      </c>
      <c r="N36" s="215" t="s">
        <v>270</v>
      </c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</row>
    <row r="37" spans="14:30" s="216" customFormat="1" ht="24.75" customHeight="1"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</row>
    <row r="38" ht="15"/>
    <row r="39" ht="15"/>
    <row r="40" ht="15"/>
    <row r="41" ht="15"/>
    <row r="42" ht="15"/>
    <row r="43" spans="1:30" s="218" customFormat="1" ht="18" customHeight="1">
      <c r="A43" s="149"/>
      <c r="B43" s="150"/>
      <c r="C43" s="217"/>
      <c r="D43" s="217"/>
      <c r="E43" s="217"/>
      <c r="F43" s="152"/>
      <c r="G43" s="152"/>
      <c r="H43" s="152"/>
      <c r="I43" s="152"/>
      <c r="J43" s="152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</row>
    <row r="44" spans="1:30" s="218" customFormat="1" ht="18" customHeight="1">
      <c r="A44" s="149"/>
      <c r="B44" s="150"/>
      <c r="C44" s="217"/>
      <c r="D44" s="217"/>
      <c r="E44" s="217"/>
      <c r="F44" s="152"/>
      <c r="G44" s="152"/>
      <c r="H44" s="152"/>
      <c r="I44" s="152"/>
      <c r="J44" s="152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</row>
    <row r="45" spans="1:30" s="218" customFormat="1" ht="18" customHeight="1">
      <c r="A45" s="149"/>
      <c r="B45" s="150"/>
      <c r="C45" s="217"/>
      <c r="D45" s="217"/>
      <c r="E45" s="217"/>
      <c r="F45" s="152"/>
      <c r="G45" s="152"/>
      <c r="H45" s="152"/>
      <c r="I45" s="152"/>
      <c r="J45" s="152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</row>
    <row r="46" spans="1:30" s="218" customFormat="1" ht="18" customHeight="1">
      <c r="A46" s="149"/>
      <c r="B46" s="150"/>
      <c r="C46" s="217"/>
      <c r="D46" s="217"/>
      <c r="E46" s="217"/>
      <c r="F46" s="152"/>
      <c r="G46" s="152"/>
      <c r="H46" s="152"/>
      <c r="I46" s="152"/>
      <c r="J46" s="152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</row>
    <row r="47" spans="1:30" s="218" customFormat="1" ht="18" customHeight="1">
      <c r="A47" s="149"/>
      <c r="B47" s="150"/>
      <c r="C47" s="217"/>
      <c r="D47" s="217"/>
      <c r="E47" s="217"/>
      <c r="F47" s="152"/>
      <c r="G47" s="152"/>
      <c r="H47" s="152"/>
      <c r="I47" s="152"/>
      <c r="J47" s="152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</row>
    <row r="48" spans="1:30" s="218" customFormat="1" ht="18" customHeight="1">
      <c r="A48" s="149"/>
      <c r="B48" s="150"/>
      <c r="C48" s="217"/>
      <c r="D48" s="217"/>
      <c r="E48" s="217"/>
      <c r="F48" s="152"/>
      <c r="G48" s="152"/>
      <c r="H48" s="152"/>
      <c r="I48" s="152"/>
      <c r="J48" s="152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</row>
    <row r="49" spans="1:30" s="218" customFormat="1" ht="18" customHeight="1">
      <c r="A49" s="149"/>
      <c r="B49" s="150"/>
      <c r="C49" s="217"/>
      <c r="D49" s="217"/>
      <c r="E49" s="217"/>
      <c r="F49" s="152"/>
      <c r="G49" s="152"/>
      <c r="H49" s="152"/>
      <c r="I49" s="152"/>
      <c r="J49" s="152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</row>
    <row r="50" spans="1:30" s="218" customFormat="1" ht="18" customHeight="1">
      <c r="A50" s="149"/>
      <c r="B50" s="150"/>
      <c r="C50" s="217"/>
      <c r="D50" s="217"/>
      <c r="E50" s="217"/>
      <c r="F50" s="152"/>
      <c r="G50" s="152"/>
      <c r="H50" s="152"/>
      <c r="I50" s="152"/>
      <c r="J50" s="152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</row>
    <row r="51" spans="1:30" s="218" customFormat="1" ht="18" customHeight="1">
      <c r="A51" s="149"/>
      <c r="B51" s="150"/>
      <c r="C51" s="217"/>
      <c r="D51" s="217"/>
      <c r="E51" s="217"/>
      <c r="F51" s="152"/>
      <c r="G51" s="152"/>
      <c r="H51" s="152"/>
      <c r="I51" s="152"/>
      <c r="J51" s="152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</row>
    <row r="52" spans="1:30" s="218" customFormat="1" ht="18" customHeight="1">
      <c r="A52" s="149"/>
      <c r="B52" s="150"/>
      <c r="C52" s="217"/>
      <c r="D52" s="217"/>
      <c r="E52" s="217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</row>
    <row r="53" spans="1:30" s="218" customFormat="1" ht="18" customHeight="1">
      <c r="A53" s="149"/>
      <c r="B53" s="150"/>
      <c r="C53" s="217"/>
      <c r="D53" s="217"/>
      <c r="E53" s="217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</row>
    <row r="54" spans="1:30" s="218" customFormat="1" ht="18" customHeight="1">
      <c r="A54" s="149"/>
      <c r="B54" s="150"/>
      <c r="C54" s="217"/>
      <c r="D54" s="217"/>
      <c r="E54" s="217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</row>
    <row r="55" spans="1:30" s="218" customFormat="1" ht="18" customHeight="1">
      <c r="A55" s="149"/>
      <c r="B55" s="150"/>
      <c r="C55" s="217"/>
      <c r="D55" s="217"/>
      <c r="E55" s="217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</row>
    <row r="56" spans="1:30" s="218" customFormat="1" ht="18" customHeight="1">
      <c r="A56" s="149"/>
      <c r="B56" s="150"/>
      <c r="C56" s="217"/>
      <c r="D56" s="217"/>
      <c r="E56" s="217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</row>
    <row r="57" spans="1:30" s="218" customFormat="1" ht="18" customHeight="1">
      <c r="A57" s="149"/>
      <c r="B57" s="150"/>
      <c r="C57" s="217"/>
      <c r="D57" s="217"/>
      <c r="E57" s="217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</row>
    <row r="58" spans="1:30" s="218" customFormat="1" ht="18" customHeight="1">
      <c r="A58" s="149"/>
      <c r="B58" s="150"/>
      <c r="C58" s="217"/>
      <c r="D58" s="217"/>
      <c r="E58" s="217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</row>
    <row r="59" spans="1:30" s="218" customFormat="1" ht="18" customHeight="1">
      <c r="A59" s="149"/>
      <c r="B59" s="150"/>
      <c r="C59" s="217"/>
      <c r="D59" s="217"/>
      <c r="E59" s="217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</row>
    <row r="60" spans="1:30" s="218" customFormat="1" ht="18" customHeight="1">
      <c r="A60" s="149"/>
      <c r="B60" s="150"/>
      <c r="C60" s="217"/>
      <c r="D60" s="217"/>
      <c r="E60" s="217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</row>
    <row r="61" spans="1:30" s="218" customFormat="1" ht="18" customHeight="1">
      <c r="A61" s="149"/>
      <c r="B61" s="150"/>
      <c r="C61" s="217"/>
      <c r="D61" s="217"/>
      <c r="E61" s="217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</row>
    <row r="62" spans="1:30" s="218" customFormat="1" ht="18" customHeight="1">
      <c r="A62" s="149"/>
      <c r="B62" s="150"/>
      <c r="C62" s="217"/>
      <c r="D62" s="217"/>
      <c r="E62" s="217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</row>
    <row r="63" spans="1:30" s="218" customFormat="1" ht="18" customHeight="1">
      <c r="A63" s="149"/>
      <c r="B63" s="150"/>
      <c r="C63" s="217"/>
      <c r="D63" s="217"/>
      <c r="E63" s="217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</row>
    <row r="64" spans="1:30" s="218" customFormat="1" ht="18" customHeight="1">
      <c r="A64" s="149"/>
      <c r="B64" s="150"/>
      <c r="C64" s="217"/>
      <c r="D64" s="217"/>
      <c r="E64" s="217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</row>
    <row r="65" spans="1:30" s="218" customFormat="1" ht="18" customHeight="1">
      <c r="A65" s="149"/>
      <c r="B65" s="150"/>
      <c r="C65" s="217"/>
      <c r="D65" s="217"/>
      <c r="E65" s="217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</row>
    <row r="66" spans="1:30" s="218" customFormat="1" ht="18" customHeight="1">
      <c r="A66" s="149"/>
      <c r="B66" s="150"/>
      <c r="C66" s="217"/>
      <c r="D66" s="217"/>
      <c r="E66" s="217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</row>
    <row r="67" spans="1:30" s="218" customFormat="1" ht="18" customHeight="1">
      <c r="A67" s="149"/>
      <c r="B67" s="150"/>
      <c r="C67" s="217"/>
      <c r="D67" s="217"/>
      <c r="E67" s="217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</row>
    <row r="68" spans="1:5" ht="15">
      <c r="A68" s="149"/>
      <c r="B68" s="150"/>
      <c r="C68" s="217"/>
      <c r="D68" s="217"/>
      <c r="E68" s="217"/>
    </row>
    <row r="69" spans="1:5" ht="15">
      <c r="A69" s="149"/>
      <c r="B69" s="150"/>
      <c r="C69" s="217"/>
      <c r="D69" s="217"/>
      <c r="E69" s="217"/>
    </row>
    <row r="70" spans="1:5" ht="15">
      <c r="A70" s="149"/>
      <c r="B70" s="150"/>
      <c r="C70" s="217"/>
      <c r="D70" s="217"/>
      <c r="E70" s="217"/>
    </row>
    <row r="71" spans="1:5" ht="15">
      <c r="A71" s="149"/>
      <c r="B71" s="150"/>
      <c r="C71" s="217"/>
      <c r="D71" s="217"/>
      <c r="E71" s="217"/>
    </row>
    <row r="72" spans="1:5" ht="15">
      <c r="A72" s="149"/>
      <c r="B72" s="150"/>
      <c r="C72" s="217"/>
      <c r="D72" s="217"/>
      <c r="E72" s="217"/>
    </row>
    <row r="73" spans="1:5" ht="15">
      <c r="A73" s="149"/>
      <c r="B73" s="150"/>
      <c r="C73" s="217"/>
      <c r="D73" s="217"/>
      <c r="E73" s="217"/>
    </row>
    <row r="74" spans="1:5" ht="15">
      <c r="A74" s="149"/>
      <c r="B74" s="150"/>
      <c r="C74" s="217"/>
      <c r="D74" s="217"/>
      <c r="E74" s="217"/>
    </row>
    <row r="75" spans="1:5" ht="15">
      <c r="A75" s="149"/>
      <c r="B75" s="150"/>
      <c r="C75" s="217"/>
      <c r="D75" s="217"/>
      <c r="E75" s="217"/>
    </row>
    <row r="76" spans="1:5" ht="15">
      <c r="A76" s="149"/>
      <c r="B76" s="150"/>
      <c r="C76" s="217"/>
      <c r="D76" s="217"/>
      <c r="E76" s="217"/>
    </row>
    <row r="77" spans="1:5" ht="15">
      <c r="A77" s="149"/>
      <c r="B77" s="150"/>
      <c r="C77" s="217"/>
      <c r="D77" s="217"/>
      <c r="E77" s="217"/>
    </row>
    <row r="78" spans="1:5" ht="15">
      <c r="A78" s="149"/>
      <c r="B78" s="150"/>
      <c r="C78" s="217"/>
      <c r="D78" s="217"/>
      <c r="E78" s="217"/>
    </row>
    <row r="79" spans="1:5" ht="15">
      <c r="A79" s="149"/>
      <c r="B79" s="150"/>
      <c r="C79" s="217"/>
      <c r="D79" s="217"/>
      <c r="E79" s="217"/>
    </row>
    <row r="80" spans="1:5" ht="15">
      <c r="A80" s="149"/>
      <c r="B80" s="150"/>
      <c r="C80" s="217"/>
      <c r="D80" s="217"/>
      <c r="E80" s="217"/>
    </row>
    <row r="81" spans="1:5" ht="15">
      <c r="A81" s="149"/>
      <c r="B81" s="150"/>
      <c r="C81" s="217"/>
      <c r="D81" s="217"/>
      <c r="E81" s="217"/>
    </row>
    <row r="82" spans="1:5" ht="15">
      <c r="A82" s="149"/>
      <c r="B82" s="150"/>
      <c r="C82" s="217"/>
      <c r="D82" s="217"/>
      <c r="E82" s="217"/>
    </row>
    <row r="83" spans="1:5" ht="15">
      <c r="A83" s="149"/>
      <c r="B83" s="150"/>
      <c r="C83" s="217"/>
      <c r="D83" s="217"/>
      <c r="E83" s="217"/>
    </row>
    <row r="84" spans="1:5" ht="15">
      <c r="A84" s="149"/>
      <c r="B84" s="150"/>
      <c r="C84" s="217"/>
      <c r="D84" s="217"/>
      <c r="E84" s="217"/>
    </row>
    <row r="85" spans="1:5" ht="15">
      <c r="A85" s="149"/>
      <c r="B85" s="150"/>
      <c r="C85" s="217"/>
      <c r="D85" s="217"/>
      <c r="E85" s="217"/>
    </row>
    <row r="86" spans="1:5" ht="15">
      <c r="A86" s="149"/>
      <c r="B86" s="150"/>
      <c r="C86" s="217"/>
      <c r="D86" s="217"/>
      <c r="E86" s="217"/>
    </row>
    <row r="87" spans="1:5" ht="15">
      <c r="A87" s="149"/>
      <c r="B87" s="150"/>
      <c r="C87" s="217"/>
      <c r="D87" s="217"/>
      <c r="E87" s="217"/>
    </row>
    <row r="88" spans="1:5" ht="15">
      <c r="A88" s="149"/>
      <c r="B88" s="150"/>
      <c r="C88" s="217"/>
      <c r="D88" s="217"/>
      <c r="E88" s="217"/>
    </row>
    <row r="89" spans="1:5" ht="15">
      <c r="A89" s="149"/>
      <c r="B89" s="150"/>
      <c r="C89" s="217"/>
      <c r="D89" s="217"/>
      <c r="E89" s="217"/>
    </row>
    <row r="90" spans="1:5" ht="15">
      <c r="A90" s="149"/>
      <c r="B90" s="150"/>
      <c r="C90" s="217"/>
      <c r="D90" s="217"/>
      <c r="E90" s="217"/>
    </row>
    <row r="91" spans="1:5" ht="15">
      <c r="A91" s="149"/>
      <c r="B91" s="150"/>
      <c r="C91" s="217"/>
      <c r="D91" s="217"/>
      <c r="E91" s="217"/>
    </row>
    <row r="92" spans="1:5" ht="15">
      <c r="A92" s="149"/>
      <c r="B92" s="150"/>
      <c r="C92" s="217"/>
      <c r="D92" s="217"/>
      <c r="E92" s="217"/>
    </row>
    <row r="93" spans="1:5" ht="15">
      <c r="A93" s="149"/>
      <c r="B93" s="150"/>
      <c r="C93" s="217"/>
      <c r="D93" s="217"/>
      <c r="E93" s="217"/>
    </row>
    <row r="94" spans="1:5" ht="15">
      <c r="A94" s="149"/>
      <c r="B94" s="150"/>
      <c r="C94" s="217"/>
      <c r="D94" s="217"/>
      <c r="E94" s="217"/>
    </row>
    <row r="95" spans="1:5" ht="15">
      <c r="A95" s="149"/>
      <c r="B95" s="150"/>
      <c r="C95" s="217"/>
      <c r="D95" s="217"/>
      <c r="E95" s="217"/>
    </row>
    <row r="96" spans="1:5" ht="15">
      <c r="A96" s="149"/>
      <c r="B96" s="150"/>
      <c r="C96" s="217"/>
      <c r="D96" s="217"/>
      <c r="E96" s="217"/>
    </row>
    <row r="97" spans="1:5" ht="15">
      <c r="A97" s="149"/>
      <c r="B97" s="150"/>
      <c r="C97" s="217"/>
      <c r="D97" s="217"/>
      <c r="E97" s="217"/>
    </row>
    <row r="98" spans="1:5" ht="15">
      <c r="A98" s="149"/>
      <c r="B98" s="150"/>
      <c r="C98" s="217"/>
      <c r="D98" s="217"/>
      <c r="E98" s="217"/>
    </row>
    <row r="99" spans="1:5" ht="15">
      <c r="A99" s="149"/>
      <c r="B99" s="150"/>
      <c r="C99" s="217"/>
      <c r="D99" s="217"/>
      <c r="E99" s="217"/>
    </row>
    <row r="100" spans="1:5" ht="15">
      <c r="A100" s="149"/>
      <c r="B100" s="150"/>
      <c r="C100" s="217"/>
      <c r="D100" s="217"/>
      <c r="E100" s="217"/>
    </row>
    <row r="101" spans="1:5" ht="15">
      <c r="A101" s="149"/>
      <c r="B101" s="150"/>
      <c r="C101" s="217"/>
      <c r="D101" s="217"/>
      <c r="E101" s="217"/>
    </row>
    <row r="102" spans="1:5" ht="15">
      <c r="A102" s="149"/>
      <c r="B102" s="150"/>
      <c r="C102" s="217"/>
      <c r="D102" s="217"/>
      <c r="E102" s="217"/>
    </row>
    <row r="103" spans="1:5" ht="15">
      <c r="A103" s="149"/>
      <c r="B103" s="150"/>
      <c r="C103" s="217"/>
      <c r="D103" s="217"/>
      <c r="E103" s="217"/>
    </row>
    <row r="104" spans="1:5" ht="15">
      <c r="A104" s="149"/>
      <c r="B104" s="150"/>
      <c r="C104" s="217"/>
      <c r="D104" s="217"/>
      <c r="E104" s="217"/>
    </row>
    <row r="105" spans="1:5" ht="15">
      <c r="A105" s="149"/>
      <c r="B105" s="150"/>
      <c r="C105" s="217"/>
      <c r="D105" s="217"/>
      <c r="E105" s="217"/>
    </row>
    <row r="106" spans="1:5" ht="15">
      <c r="A106" s="149"/>
      <c r="B106" s="150"/>
      <c r="C106" s="217"/>
      <c r="D106" s="217"/>
      <c r="E106" s="217"/>
    </row>
    <row r="107" spans="1:5" ht="15">
      <c r="A107" s="149"/>
      <c r="B107" s="150"/>
      <c r="C107" s="217"/>
      <c r="D107" s="217"/>
      <c r="E107" s="217"/>
    </row>
    <row r="108" spans="1:5" ht="15">
      <c r="A108" s="149"/>
      <c r="B108" s="150"/>
      <c r="C108" s="217"/>
      <c r="D108" s="217"/>
      <c r="E108" s="217"/>
    </row>
    <row r="109" spans="1:5" ht="15">
      <c r="A109" s="149"/>
      <c r="B109" s="150"/>
      <c r="C109" s="217"/>
      <c r="D109" s="217"/>
      <c r="E109" s="217"/>
    </row>
    <row r="110" spans="1:5" ht="15">
      <c r="A110" s="149"/>
      <c r="B110" s="150"/>
      <c r="C110" s="217"/>
      <c r="D110" s="217"/>
      <c r="E110" s="217"/>
    </row>
    <row r="111" spans="1:5" ht="15">
      <c r="A111" s="149"/>
      <c r="B111" s="150"/>
      <c r="C111" s="217"/>
      <c r="D111" s="217"/>
      <c r="E111" s="217"/>
    </row>
    <row r="112" spans="1:5" ht="15">
      <c r="A112" s="149"/>
      <c r="B112" s="150"/>
      <c r="C112" s="217"/>
      <c r="D112" s="217"/>
      <c r="E112" s="217"/>
    </row>
    <row r="113" spans="1:5" ht="15">
      <c r="A113" s="149"/>
      <c r="B113" s="150"/>
      <c r="C113" s="217"/>
      <c r="D113" s="217"/>
      <c r="E113" s="217"/>
    </row>
    <row r="114" spans="1:5" ht="15">
      <c r="A114" s="149"/>
      <c r="B114" s="150"/>
      <c r="C114" s="217"/>
      <c r="D114" s="217"/>
      <c r="E114" s="217"/>
    </row>
    <row r="115" spans="1:5" ht="15">
      <c r="A115" s="149"/>
      <c r="B115" s="150"/>
      <c r="C115" s="217"/>
      <c r="D115" s="217"/>
      <c r="E115" s="217"/>
    </row>
    <row r="116" spans="1:5" ht="15">
      <c r="A116" s="149"/>
      <c r="B116" s="150"/>
      <c r="C116" s="217"/>
      <c r="D116" s="217"/>
      <c r="E116" s="217"/>
    </row>
    <row r="117" spans="1:5" ht="15">
      <c r="A117" s="149"/>
      <c r="B117" s="150"/>
      <c r="C117" s="217"/>
      <c r="D117" s="217"/>
      <c r="E117" s="217"/>
    </row>
    <row r="118" spans="1:5" ht="15">
      <c r="A118" s="149"/>
      <c r="B118" s="150"/>
      <c r="C118" s="217"/>
      <c r="D118" s="217"/>
      <c r="E118" s="217"/>
    </row>
    <row r="119" spans="1:5" ht="15">
      <c r="A119" s="149"/>
      <c r="B119" s="150"/>
      <c r="C119" s="217"/>
      <c r="D119" s="217"/>
      <c r="E119" s="217"/>
    </row>
    <row r="120" spans="1:5" ht="15">
      <c r="A120" s="149"/>
      <c r="B120" s="150"/>
      <c r="C120" s="217"/>
      <c r="D120" s="217"/>
      <c r="E120" s="217"/>
    </row>
    <row r="121" spans="1:5" ht="15">
      <c r="A121" s="149"/>
      <c r="B121" s="150"/>
      <c r="C121" s="217"/>
      <c r="D121" s="217"/>
      <c r="E121" s="217"/>
    </row>
    <row r="122" spans="1:5" ht="15">
      <c r="A122" s="149"/>
      <c r="B122" s="150"/>
      <c r="C122" s="217"/>
      <c r="D122" s="217"/>
      <c r="E122" s="217"/>
    </row>
    <row r="123" spans="1:5" ht="15">
      <c r="A123" s="149"/>
      <c r="B123" s="150"/>
      <c r="C123" s="217"/>
      <c r="D123" s="217"/>
      <c r="E123" s="217"/>
    </row>
    <row r="124" spans="1:5" ht="15">
      <c r="A124" s="149"/>
      <c r="B124" s="150"/>
      <c r="C124" s="217"/>
      <c r="D124" s="217"/>
      <c r="E124" s="217"/>
    </row>
    <row r="125" spans="1:5" ht="15">
      <c r="A125" s="149"/>
      <c r="B125" s="150"/>
      <c r="C125" s="217"/>
      <c r="D125" s="217"/>
      <c r="E125" s="217"/>
    </row>
    <row r="126" spans="1:5" ht="15">
      <c r="A126" s="149"/>
      <c r="B126" s="150"/>
      <c r="C126" s="217"/>
      <c r="D126" s="217"/>
      <c r="E126" s="217"/>
    </row>
    <row r="127" spans="1:5" ht="15">
      <c r="A127" s="149"/>
      <c r="B127" s="150"/>
      <c r="C127" s="217"/>
      <c r="D127" s="217"/>
      <c r="E127" s="217"/>
    </row>
    <row r="128" spans="1:5" ht="15">
      <c r="A128" s="149"/>
      <c r="B128" s="150"/>
      <c r="C128" s="217"/>
      <c r="D128" s="217"/>
      <c r="E128" s="217"/>
    </row>
    <row r="129" spans="1:5" ht="15">
      <c r="A129" s="149"/>
      <c r="B129" s="150"/>
      <c r="C129" s="217"/>
      <c r="D129" s="217"/>
      <c r="E129" s="217"/>
    </row>
  </sheetData>
  <sheetProtection/>
  <mergeCells count="3">
    <mergeCell ref="A3:J3"/>
    <mergeCell ref="A2:J2"/>
    <mergeCell ref="A1:J1"/>
  </mergeCells>
  <printOptions/>
  <pageMargins left="0.25" right="0.25" top="0.75" bottom="0.75" header="0.3" footer="0.3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80" zoomScaleSheetLayoutView="80" zoomScalePageLayoutView="0" workbookViewId="0" topLeftCell="A1">
      <selection activeCell="A3" sqref="A3:K3"/>
    </sheetView>
  </sheetViews>
  <sheetFormatPr defaultColWidth="9.140625" defaultRowHeight="15"/>
  <cols>
    <col min="2" max="2" width="33.57421875" style="0" bestFit="1" customWidth="1"/>
    <col min="3" max="3" width="35.8515625" style="0" customWidth="1"/>
    <col min="4" max="4" width="18.00390625" style="0" customWidth="1"/>
    <col min="5" max="5" width="11.57421875" style="0" customWidth="1"/>
    <col min="6" max="6" width="7.140625" style="0" customWidth="1"/>
    <col min="7" max="7" width="7.421875" style="0" customWidth="1"/>
    <col min="8" max="8" width="6.00390625" style="0" customWidth="1"/>
    <col min="9" max="9" width="5.00390625" style="0" customWidth="1"/>
    <col min="10" max="10" width="6.8515625" style="0" customWidth="1"/>
    <col min="11" max="13" width="7.28125" style="0" customWidth="1"/>
  </cols>
  <sheetData>
    <row r="1" spans="1:16" ht="18">
      <c r="A1" s="278" t="s">
        <v>192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47"/>
      <c r="M1" s="47"/>
      <c r="N1" s="79"/>
      <c r="O1" s="79"/>
      <c r="P1" s="79"/>
    </row>
    <row r="2" spans="1:16" ht="18">
      <c r="A2" s="279" t="s">
        <v>11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46"/>
      <c r="M2" s="46"/>
      <c r="N2" s="80"/>
      <c r="O2" s="80"/>
      <c r="P2" s="80"/>
    </row>
    <row r="3" spans="1:16" ht="18">
      <c r="A3" s="279" t="s">
        <v>290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46"/>
      <c r="M3" s="46"/>
      <c r="N3" s="80"/>
      <c r="O3" s="80"/>
      <c r="P3" s="80"/>
    </row>
    <row r="4" spans="1:16" ht="16.5" thickBot="1">
      <c r="A4" s="48"/>
      <c r="B4" s="48"/>
      <c r="C4" s="48"/>
      <c r="D4" s="48"/>
      <c r="E4" s="48"/>
      <c r="F4" s="81"/>
      <c r="G4" s="81"/>
      <c r="H4" s="81"/>
      <c r="I4" s="81"/>
      <c r="J4" s="81"/>
      <c r="K4" s="81"/>
      <c r="L4" s="81"/>
      <c r="M4" s="81"/>
      <c r="N4" s="80"/>
      <c r="O4" s="80"/>
      <c r="P4" s="80"/>
    </row>
    <row r="5" spans="1:16" ht="17.25" thickBot="1">
      <c r="A5" s="51" t="s">
        <v>193</v>
      </c>
      <c r="B5" s="14"/>
      <c r="C5" s="30"/>
      <c r="D5" s="27"/>
      <c r="E5" s="79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17.25" thickBot="1">
      <c r="A6" s="82" t="s">
        <v>194</v>
      </c>
      <c r="B6" s="15"/>
      <c r="C6" s="15"/>
      <c r="D6" s="29"/>
      <c r="E6" s="79"/>
      <c r="F6" s="80"/>
      <c r="G6" s="234" t="s">
        <v>288</v>
      </c>
      <c r="H6" s="233">
        <v>75</v>
      </c>
      <c r="I6" s="80"/>
      <c r="J6" s="80"/>
      <c r="K6" s="80"/>
      <c r="L6" s="80"/>
      <c r="M6" s="80"/>
      <c r="N6" s="80"/>
      <c r="O6" s="80"/>
      <c r="P6" s="80"/>
    </row>
    <row r="7" spans="1:16" ht="18.75" thickBot="1">
      <c r="A7" s="83"/>
      <c r="B7" s="84"/>
      <c r="C7" s="84"/>
      <c r="D7" s="85"/>
      <c r="E7" s="85"/>
      <c r="F7" s="80"/>
      <c r="G7" s="232" t="s">
        <v>278</v>
      </c>
      <c r="H7" s="233">
        <v>79</v>
      </c>
      <c r="I7" s="80"/>
      <c r="J7" s="80"/>
      <c r="K7" s="80"/>
      <c r="L7" s="80"/>
      <c r="M7" s="80"/>
      <c r="N7" s="80"/>
      <c r="O7" s="80"/>
      <c r="P7" s="80"/>
    </row>
    <row r="8" spans="1:16" ht="18">
      <c r="A8" s="86" t="s">
        <v>195</v>
      </c>
      <c r="B8" s="14"/>
      <c r="C8" s="87"/>
      <c r="D8" s="85"/>
      <c r="E8" s="85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8">
      <c r="A9" s="88" t="s">
        <v>196</v>
      </c>
      <c r="B9" s="17"/>
      <c r="C9" s="89"/>
      <c r="D9" s="85"/>
      <c r="E9" s="85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8.75" thickBot="1">
      <c r="A10" s="32" t="s">
        <v>197</v>
      </c>
      <c r="B10" s="90"/>
      <c r="C10" s="91"/>
      <c r="D10" s="85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18">
      <c r="A11" s="92"/>
      <c r="B11" s="17"/>
      <c r="C11" s="17"/>
      <c r="D11" s="85"/>
      <c r="E11" s="85"/>
      <c r="F11" s="80"/>
      <c r="G11" s="80"/>
      <c r="H11" s="80"/>
      <c r="I11" s="80"/>
      <c r="J11" s="80" t="s">
        <v>247</v>
      </c>
      <c r="K11" s="80"/>
      <c r="L11" s="80"/>
      <c r="M11" s="80"/>
      <c r="N11" s="80" t="s">
        <v>248</v>
      </c>
      <c r="O11" s="80"/>
      <c r="P11" s="80"/>
    </row>
    <row r="12" spans="1:16" ht="18.75" thickBot="1">
      <c r="A12" s="88"/>
      <c r="B12" s="17"/>
      <c r="C12" s="17"/>
      <c r="D12" s="85"/>
      <c r="E12" s="85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ht="18.75" thickBot="1">
      <c r="A13" s="226" t="s">
        <v>0</v>
      </c>
      <c r="B13" s="227" t="s">
        <v>1</v>
      </c>
      <c r="C13" s="227" t="s">
        <v>2</v>
      </c>
      <c r="D13" s="227" t="s">
        <v>3</v>
      </c>
      <c r="E13" s="227" t="s">
        <v>4</v>
      </c>
      <c r="F13" s="228" t="s">
        <v>5</v>
      </c>
      <c r="G13" s="228" t="s">
        <v>105</v>
      </c>
      <c r="H13" s="228" t="s">
        <v>198</v>
      </c>
      <c r="I13" s="228" t="s">
        <v>106</v>
      </c>
      <c r="J13" s="228" t="s">
        <v>107</v>
      </c>
      <c r="K13" s="228" t="s">
        <v>6</v>
      </c>
      <c r="L13" s="228" t="s">
        <v>104</v>
      </c>
      <c r="M13" s="228" t="s">
        <v>105</v>
      </c>
      <c r="N13" s="228" t="s">
        <v>110</v>
      </c>
      <c r="O13" s="228" t="s">
        <v>111</v>
      </c>
      <c r="P13" s="229" t="s">
        <v>107</v>
      </c>
    </row>
    <row r="14" spans="1:17" ht="15">
      <c r="A14" s="220">
        <v>23</v>
      </c>
      <c r="B14" s="221" t="s">
        <v>206</v>
      </c>
      <c r="C14" s="222" t="s">
        <v>207</v>
      </c>
      <c r="D14" s="222" t="s">
        <v>11</v>
      </c>
      <c r="E14" s="223" t="s">
        <v>205</v>
      </c>
      <c r="F14" s="224">
        <v>0</v>
      </c>
      <c r="G14" s="224">
        <v>74.57</v>
      </c>
      <c r="H14" s="225">
        <f aca="true" t="shared" si="0" ref="H14:H22">ABS($H$6-G14)</f>
        <v>0.4300000000000068</v>
      </c>
      <c r="I14" s="224"/>
      <c r="J14" s="225">
        <f aca="true" t="shared" si="1" ref="J14:J22">F14+I14</f>
        <v>0</v>
      </c>
      <c r="K14" s="225">
        <v>1</v>
      </c>
      <c r="L14" s="225"/>
      <c r="M14" s="225"/>
      <c r="N14" s="225">
        <v>8</v>
      </c>
      <c r="O14" s="225">
        <v>12</v>
      </c>
      <c r="P14" s="225">
        <f aca="true" t="shared" si="2" ref="P14:P24">N14+O14</f>
        <v>20</v>
      </c>
      <c r="Q14" t="s">
        <v>260</v>
      </c>
    </row>
    <row r="15" spans="1:16" ht="15">
      <c r="A15" s="97">
        <v>4</v>
      </c>
      <c r="B15" s="95" t="s">
        <v>210</v>
      </c>
      <c r="C15" s="94" t="s">
        <v>211</v>
      </c>
      <c r="D15" s="94" t="s">
        <v>11</v>
      </c>
      <c r="E15" s="96" t="s">
        <v>205</v>
      </c>
      <c r="F15" s="100">
        <v>0</v>
      </c>
      <c r="G15" s="231">
        <v>76</v>
      </c>
      <c r="H15" s="93">
        <f t="shared" si="0"/>
        <v>1</v>
      </c>
      <c r="I15" s="100"/>
      <c r="J15" s="93">
        <f t="shared" si="1"/>
        <v>0</v>
      </c>
      <c r="K15" s="93">
        <v>2</v>
      </c>
      <c r="L15" s="93"/>
      <c r="M15" s="93"/>
      <c r="N15" s="93">
        <v>5</v>
      </c>
      <c r="O15" s="93">
        <v>10</v>
      </c>
      <c r="P15" s="93">
        <f t="shared" si="2"/>
        <v>15</v>
      </c>
    </row>
    <row r="16" spans="1:17" ht="15">
      <c r="A16" s="97">
        <v>37</v>
      </c>
      <c r="B16" s="95" t="s">
        <v>199</v>
      </c>
      <c r="C16" s="94" t="s">
        <v>200</v>
      </c>
      <c r="D16" s="94" t="s">
        <v>40</v>
      </c>
      <c r="E16" s="96" t="s">
        <v>201</v>
      </c>
      <c r="F16" s="93">
        <v>0</v>
      </c>
      <c r="G16" s="93">
        <v>73.37</v>
      </c>
      <c r="H16" s="93">
        <f t="shared" si="0"/>
        <v>1.6299999999999955</v>
      </c>
      <c r="I16" s="93"/>
      <c r="J16" s="93">
        <f t="shared" si="1"/>
        <v>0</v>
      </c>
      <c r="K16" s="93">
        <v>3</v>
      </c>
      <c r="L16" s="93"/>
      <c r="M16" s="93"/>
      <c r="N16" s="93">
        <v>12</v>
      </c>
      <c r="O16" s="93">
        <v>9</v>
      </c>
      <c r="P16" s="93">
        <f t="shared" si="2"/>
        <v>21</v>
      </c>
      <c r="Q16" t="s">
        <v>259</v>
      </c>
    </row>
    <row r="17" spans="1:16" ht="15">
      <c r="A17" s="97">
        <v>29</v>
      </c>
      <c r="B17" s="78" t="s">
        <v>214</v>
      </c>
      <c r="C17" s="98" t="s">
        <v>215</v>
      </c>
      <c r="D17" s="98" t="s">
        <v>30</v>
      </c>
      <c r="E17" s="99" t="s">
        <v>205</v>
      </c>
      <c r="F17" s="100">
        <v>0</v>
      </c>
      <c r="G17" s="100">
        <v>78.48</v>
      </c>
      <c r="H17" s="93">
        <f t="shared" si="0"/>
        <v>3.480000000000004</v>
      </c>
      <c r="I17" s="100"/>
      <c r="J17" s="93">
        <f t="shared" si="1"/>
        <v>0</v>
      </c>
      <c r="K17" s="93"/>
      <c r="L17" s="93"/>
      <c r="M17" s="93"/>
      <c r="N17" s="93">
        <v>3</v>
      </c>
      <c r="O17" s="93">
        <v>8</v>
      </c>
      <c r="P17" s="93">
        <f t="shared" si="2"/>
        <v>11</v>
      </c>
    </row>
    <row r="18" spans="1:16" ht="15">
      <c r="A18" s="97">
        <v>5</v>
      </c>
      <c r="B18" s="78" t="s">
        <v>208</v>
      </c>
      <c r="C18" s="98" t="s">
        <v>209</v>
      </c>
      <c r="D18" s="98" t="s">
        <v>11</v>
      </c>
      <c r="E18" s="99" t="s">
        <v>205</v>
      </c>
      <c r="F18" s="100">
        <v>0</v>
      </c>
      <c r="G18" s="100">
        <v>79.74</v>
      </c>
      <c r="H18" s="93">
        <f t="shared" si="0"/>
        <v>4.739999999999995</v>
      </c>
      <c r="I18" s="100">
        <v>1</v>
      </c>
      <c r="J18" s="93">
        <f t="shared" si="1"/>
        <v>1</v>
      </c>
      <c r="K18" s="93"/>
      <c r="L18" s="93"/>
      <c r="M18" s="93"/>
      <c r="N18" s="93">
        <v>6</v>
      </c>
      <c r="O18" s="93">
        <v>7</v>
      </c>
      <c r="P18" s="93">
        <f t="shared" si="2"/>
        <v>13</v>
      </c>
    </row>
    <row r="19" spans="1:16" ht="15">
      <c r="A19" s="97">
        <v>10</v>
      </c>
      <c r="B19" s="78" t="s">
        <v>173</v>
      </c>
      <c r="C19" s="98" t="s">
        <v>174</v>
      </c>
      <c r="D19" s="98" t="s">
        <v>11</v>
      </c>
      <c r="E19" s="99" t="s">
        <v>205</v>
      </c>
      <c r="F19" s="100">
        <v>0</v>
      </c>
      <c r="G19" s="100">
        <v>69.81</v>
      </c>
      <c r="H19" s="93">
        <f t="shared" si="0"/>
        <v>5.189999999999998</v>
      </c>
      <c r="I19" s="100">
        <v>1</v>
      </c>
      <c r="J19" s="93">
        <f t="shared" si="1"/>
        <v>1</v>
      </c>
      <c r="K19" s="93"/>
      <c r="L19" s="93"/>
      <c r="M19" s="93"/>
      <c r="N19" s="93">
        <v>7</v>
      </c>
      <c r="O19" s="93">
        <v>6</v>
      </c>
      <c r="P19" s="93">
        <f t="shared" si="2"/>
        <v>13</v>
      </c>
    </row>
    <row r="20" spans="1:16" ht="15">
      <c r="A20" s="97">
        <v>12</v>
      </c>
      <c r="B20" s="78" t="s">
        <v>212</v>
      </c>
      <c r="C20" s="98" t="s">
        <v>213</v>
      </c>
      <c r="D20" s="98" t="s">
        <v>83</v>
      </c>
      <c r="E20" s="99" t="s">
        <v>205</v>
      </c>
      <c r="F20" s="100">
        <v>0</v>
      </c>
      <c r="G20" s="100">
        <v>68.25</v>
      </c>
      <c r="H20" s="93">
        <f t="shared" si="0"/>
        <v>6.75</v>
      </c>
      <c r="I20" s="100">
        <v>1</v>
      </c>
      <c r="J20" s="93">
        <f t="shared" si="1"/>
        <v>1</v>
      </c>
      <c r="K20" s="93"/>
      <c r="L20" s="93"/>
      <c r="M20" s="93"/>
      <c r="N20" s="93">
        <v>4</v>
      </c>
      <c r="O20" s="93">
        <v>5</v>
      </c>
      <c r="P20" s="93">
        <f t="shared" si="2"/>
        <v>9</v>
      </c>
    </row>
    <row r="21" spans="1:16" ht="15">
      <c r="A21" s="97">
        <v>17</v>
      </c>
      <c r="B21" s="78" t="s">
        <v>199</v>
      </c>
      <c r="C21" s="98" t="s">
        <v>202</v>
      </c>
      <c r="D21" s="98" t="s">
        <v>40</v>
      </c>
      <c r="E21" s="99" t="s">
        <v>201</v>
      </c>
      <c r="F21" s="100">
        <v>4</v>
      </c>
      <c r="G21" s="100">
        <v>71.78</v>
      </c>
      <c r="H21" s="93">
        <f t="shared" si="0"/>
        <v>3.219999999999999</v>
      </c>
      <c r="I21" s="100"/>
      <c r="J21" s="93">
        <f t="shared" si="1"/>
        <v>4</v>
      </c>
      <c r="K21" s="93"/>
      <c r="L21" s="93"/>
      <c r="M21" s="93"/>
      <c r="N21" s="93">
        <v>10</v>
      </c>
      <c r="O21" s="93">
        <v>4</v>
      </c>
      <c r="P21" s="93">
        <f t="shared" si="2"/>
        <v>14</v>
      </c>
    </row>
    <row r="22" spans="1:16" ht="15">
      <c r="A22" s="97">
        <v>11</v>
      </c>
      <c r="B22" s="78" t="s">
        <v>217</v>
      </c>
      <c r="C22" s="98" t="s">
        <v>218</v>
      </c>
      <c r="D22" s="98" t="s">
        <v>25</v>
      </c>
      <c r="E22" s="99" t="s">
        <v>205</v>
      </c>
      <c r="F22" s="100">
        <v>4</v>
      </c>
      <c r="G22" s="100">
        <v>86.45</v>
      </c>
      <c r="H22" s="93">
        <f t="shared" si="0"/>
        <v>11.450000000000003</v>
      </c>
      <c r="I22" s="100">
        <v>2</v>
      </c>
      <c r="J22" s="93">
        <f t="shared" si="1"/>
        <v>6</v>
      </c>
      <c r="K22" s="93"/>
      <c r="L22" s="93"/>
      <c r="M22" s="93"/>
      <c r="N22" s="93">
        <v>1</v>
      </c>
      <c r="O22" s="93">
        <v>3</v>
      </c>
      <c r="P22" s="93">
        <f t="shared" si="2"/>
        <v>4</v>
      </c>
    </row>
    <row r="23" spans="1:16" ht="15">
      <c r="A23" s="97">
        <v>24</v>
      </c>
      <c r="B23" s="78" t="s">
        <v>216</v>
      </c>
      <c r="C23" s="99" t="s">
        <v>116</v>
      </c>
      <c r="D23" s="99" t="s">
        <v>11</v>
      </c>
      <c r="E23" s="99" t="s">
        <v>205</v>
      </c>
      <c r="F23" s="100" t="s">
        <v>167</v>
      </c>
      <c r="G23" s="100"/>
      <c r="H23" s="93"/>
      <c r="I23" s="100"/>
      <c r="J23" s="93"/>
      <c r="K23" s="93"/>
      <c r="L23" s="93"/>
      <c r="M23" s="93"/>
      <c r="N23" s="93">
        <v>2</v>
      </c>
      <c r="O23" s="93">
        <v>2</v>
      </c>
      <c r="P23" s="93">
        <f t="shared" si="2"/>
        <v>4</v>
      </c>
    </row>
    <row r="24" spans="1:16" ht="15">
      <c r="A24" s="97">
        <v>27</v>
      </c>
      <c r="B24" s="78" t="s">
        <v>203</v>
      </c>
      <c r="C24" s="98" t="s">
        <v>204</v>
      </c>
      <c r="D24" s="98" t="s">
        <v>11</v>
      </c>
      <c r="E24" s="99" t="s">
        <v>205</v>
      </c>
      <c r="F24" s="100" t="s">
        <v>167</v>
      </c>
      <c r="G24" s="100"/>
      <c r="H24" s="93"/>
      <c r="I24" s="100"/>
      <c r="J24" s="93"/>
      <c r="K24" s="93"/>
      <c r="L24" s="93"/>
      <c r="M24" s="93"/>
      <c r="N24" s="93">
        <v>9</v>
      </c>
      <c r="O24" s="93">
        <v>1</v>
      </c>
      <c r="P24" s="93">
        <f t="shared" si="2"/>
        <v>10</v>
      </c>
    </row>
    <row r="25" spans="1:16" ht="15.75" thickBot="1">
      <c r="A25" s="97">
        <v>30</v>
      </c>
      <c r="B25" s="78" t="s">
        <v>219</v>
      </c>
      <c r="C25" s="98" t="s">
        <v>220</v>
      </c>
      <c r="D25" s="98" t="s">
        <v>49</v>
      </c>
      <c r="E25" s="99" t="s">
        <v>205</v>
      </c>
      <c r="F25" s="100" t="s">
        <v>167</v>
      </c>
      <c r="G25" s="100"/>
      <c r="H25" s="93"/>
      <c r="I25" s="100"/>
      <c r="J25" s="93"/>
      <c r="K25" s="93"/>
      <c r="L25" s="93"/>
      <c r="M25" s="93"/>
      <c r="N25" s="93"/>
      <c r="O25" s="93"/>
      <c r="P25" s="93"/>
    </row>
    <row r="26" spans="1:16" ht="18.75" thickBot="1">
      <c r="A26" s="226" t="s">
        <v>0</v>
      </c>
      <c r="B26" s="227" t="s">
        <v>1</v>
      </c>
      <c r="C26" s="227" t="s">
        <v>2</v>
      </c>
      <c r="D26" s="227" t="s">
        <v>3</v>
      </c>
      <c r="E26" s="227" t="s">
        <v>4</v>
      </c>
      <c r="F26" s="228" t="s">
        <v>5</v>
      </c>
      <c r="G26" s="228" t="s">
        <v>105</v>
      </c>
      <c r="H26" s="228" t="s">
        <v>198</v>
      </c>
      <c r="I26" s="228" t="s">
        <v>106</v>
      </c>
      <c r="J26" s="228" t="s">
        <v>107</v>
      </c>
      <c r="K26" s="228" t="s">
        <v>6</v>
      </c>
      <c r="L26" s="228" t="s">
        <v>104</v>
      </c>
      <c r="M26" s="228" t="s">
        <v>105</v>
      </c>
      <c r="N26" s="228" t="s">
        <v>110</v>
      </c>
      <c r="O26" s="228" t="s">
        <v>111</v>
      </c>
      <c r="P26" s="229" t="s">
        <v>107</v>
      </c>
    </row>
    <row r="27" spans="1:16" ht="15">
      <c r="A27" s="97">
        <v>2</v>
      </c>
      <c r="B27" s="78" t="s">
        <v>34</v>
      </c>
      <c r="C27" s="98" t="s">
        <v>262</v>
      </c>
      <c r="D27" s="98" t="s">
        <v>36</v>
      </c>
      <c r="E27" s="99" t="s">
        <v>118</v>
      </c>
      <c r="F27" s="100">
        <v>0</v>
      </c>
      <c r="G27" s="100">
        <v>77.23</v>
      </c>
      <c r="H27" s="93"/>
      <c r="I27" s="100"/>
      <c r="J27" s="93">
        <f aca="true" t="shared" si="3" ref="J27:J39">F27+I27</f>
        <v>0</v>
      </c>
      <c r="K27" s="93"/>
      <c r="L27" s="93"/>
      <c r="M27" s="93"/>
      <c r="N27" s="93"/>
      <c r="O27" s="93"/>
      <c r="P27" s="93"/>
    </row>
    <row r="28" spans="1:16" ht="15.75" thickBot="1">
      <c r="A28" s="97" t="s">
        <v>258</v>
      </c>
      <c r="B28" s="78" t="s">
        <v>55</v>
      </c>
      <c r="C28" s="98" t="s">
        <v>256</v>
      </c>
      <c r="D28" s="98" t="s">
        <v>257</v>
      </c>
      <c r="E28" s="99" t="s">
        <v>118</v>
      </c>
      <c r="F28" s="100">
        <v>0</v>
      </c>
      <c r="G28" s="100">
        <v>82.37</v>
      </c>
      <c r="H28" s="93"/>
      <c r="I28" s="100">
        <v>1</v>
      </c>
      <c r="J28" s="93">
        <f t="shared" si="3"/>
        <v>1</v>
      </c>
      <c r="K28" s="93"/>
      <c r="L28" s="93"/>
      <c r="M28" s="93"/>
      <c r="N28" s="93"/>
      <c r="O28" s="93"/>
      <c r="P28" s="93"/>
    </row>
    <row r="29" spans="1:16" ht="18.75" thickBot="1">
      <c r="A29" s="226" t="s">
        <v>0</v>
      </c>
      <c r="B29" s="227" t="s">
        <v>1</v>
      </c>
      <c r="C29" s="227" t="s">
        <v>2</v>
      </c>
      <c r="D29" s="227" t="s">
        <v>3</v>
      </c>
      <c r="E29" s="227" t="s">
        <v>4</v>
      </c>
      <c r="F29" s="228" t="s">
        <v>5</v>
      </c>
      <c r="G29" s="228" t="s">
        <v>105</v>
      </c>
      <c r="H29" s="228" t="s">
        <v>198</v>
      </c>
      <c r="I29" s="228" t="s">
        <v>106</v>
      </c>
      <c r="J29" s="228" t="s">
        <v>107</v>
      </c>
      <c r="K29" s="228" t="s">
        <v>6</v>
      </c>
      <c r="L29" s="228" t="s">
        <v>104</v>
      </c>
      <c r="M29" s="228" t="s">
        <v>105</v>
      </c>
      <c r="N29" s="228" t="s">
        <v>110</v>
      </c>
      <c r="O29" s="228" t="s">
        <v>111</v>
      </c>
      <c r="P29" s="229" t="s">
        <v>107</v>
      </c>
    </row>
    <row r="30" spans="1:16" ht="15">
      <c r="A30" s="97">
        <v>31</v>
      </c>
      <c r="B30" s="78" t="s">
        <v>235</v>
      </c>
      <c r="C30" s="78" t="s">
        <v>239</v>
      </c>
      <c r="D30" s="98" t="s">
        <v>36</v>
      </c>
      <c r="E30" s="99" t="s">
        <v>223</v>
      </c>
      <c r="F30" s="93">
        <v>0</v>
      </c>
      <c r="G30" s="93">
        <v>70.25</v>
      </c>
      <c r="H30" s="93"/>
      <c r="I30" s="93"/>
      <c r="J30" s="93">
        <f t="shared" si="3"/>
        <v>0</v>
      </c>
      <c r="K30" s="93">
        <v>1</v>
      </c>
      <c r="L30" s="93">
        <v>0</v>
      </c>
      <c r="M30" s="93">
        <v>28.47</v>
      </c>
      <c r="N30" s="93">
        <v>0</v>
      </c>
      <c r="O30" s="93">
        <v>10</v>
      </c>
      <c r="P30" s="93">
        <f aca="true" t="shared" si="4" ref="P30:P41">N30+O30</f>
        <v>10</v>
      </c>
    </row>
    <row r="31" spans="1:16" ht="15">
      <c r="A31" s="97">
        <v>14</v>
      </c>
      <c r="B31" s="78" t="s">
        <v>237</v>
      </c>
      <c r="C31" s="78" t="s">
        <v>179</v>
      </c>
      <c r="D31" s="98" t="s">
        <v>83</v>
      </c>
      <c r="E31" s="99" t="s">
        <v>223</v>
      </c>
      <c r="F31" s="100">
        <v>0</v>
      </c>
      <c r="G31" s="100">
        <v>68.88</v>
      </c>
      <c r="H31" s="93"/>
      <c r="I31" s="100"/>
      <c r="J31" s="93">
        <f t="shared" si="3"/>
        <v>0</v>
      </c>
      <c r="K31" s="93">
        <v>2</v>
      </c>
      <c r="L31" s="93">
        <v>0</v>
      </c>
      <c r="M31" s="93">
        <v>30.68</v>
      </c>
      <c r="N31" s="93">
        <v>0</v>
      </c>
      <c r="O31" s="93">
        <v>8</v>
      </c>
      <c r="P31" s="93">
        <f t="shared" si="4"/>
        <v>8</v>
      </c>
    </row>
    <row r="32" spans="1:17" ht="15">
      <c r="A32" s="97">
        <v>6</v>
      </c>
      <c r="B32" s="78" t="s">
        <v>228</v>
      </c>
      <c r="C32" s="78" t="s">
        <v>87</v>
      </c>
      <c r="D32" s="98" t="s">
        <v>40</v>
      </c>
      <c r="E32" s="99" t="s">
        <v>223</v>
      </c>
      <c r="F32" s="100">
        <v>0</v>
      </c>
      <c r="G32" s="231">
        <v>74.3</v>
      </c>
      <c r="H32" s="93"/>
      <c r="I32" s="100"/>
      <c r="J32" s="93">
        <f t="shared" si="3"/>
        <v>0</v>
      </c>
      <c r="K32" s="93">
        <v>3</v>
      </c>
      <c r="L32" s="93">
        <v>0</v>
      </c>
      <c r="M32" s="93">
        <v>31.23</v>
      </c>
      <c r="N32" s="93">
        <v>6</v>
      </c>
      <c r="O32" s="93">
        <v>7</v>
      </c>
      <c r="P32" s="93">
        <f t="shared" si="4"/>
        <v>13</v>
      </c>
      <c r="Q32" t="s">
        <v>259</v>
      </c>
    </row>
    <row r="33" spans="1:16" ht="15">
      <c r="A33" s="97">
        <v>20</v>
      </c>
      <c r="B33" s="78" t="s">
        <v>229</v>
      </c>
      <c r="C33" s="78" t="s">
        <v>230</v>
      </c>
      <c r="D33" s="98" t="s">
        <v>11</v>
      </c>
      <c r="E33" s="99" t="s">
        <v>223</v>
      </c>
      <c r="F33" s="100">
        <v>0</v>
      </c>
      <c r="G33" s="100">
        <v>76.04</v>
      </c>
      <c r="H33" s="93"/>
      <c r="I33" s="100"/>
      <c r="J33" s="93">
        <f t="shared" si="3"/>
        <v>0</v>
      </c>
      <c r="K33" s="93"/>
      <c r="L33" s="93">
        <v>4</v>
      </c>
      <c r="M33" s="230">
        <v>34</v>
      </c>
      <c r="N33" s="93">
        <v>5</v>
      </c>
      <c r="O33" s="93">
        <v>6</v>
      </c>
      <c r="P33" s="93">
        <f t="shared" si="4"/>
        <v>11</v>
      </c>
    </row>
    <row r="34" spans="1:16" ht="15">
      <c r="A34" s="97">
        <v>19</v>
      </c>
      <c r="B34" s="78" t="s">
        <v>50</v>
      </c>
      <c r="C34" s="78" t="s">
        <v>238</v>
      </c>
      <c r="D34" s="98" t="s">
        <v>11</v>
      </c>
      <c r="E34" s="99" t="s">
        <v>223</v>
      </c>
      <c r="F34" s="100">
        <v>0</v>
      </c>
      <c r="G34" s="100">
        <v>71.91</v>
      </c>
      <c r="H34" s="93"/>
      <c r="I34" s="100"/>
      <c r="J34" s="93">
        <f t="shared" si="3"/>
        <v>0</v>
      </c>
      <c r="K34" s="93"/>
      <c r="L34" s="93">
        <v>8</v>
      </c>
      <c r="M34" s="93">
        <v>29.29</v>
      </c>
      <c r="N34" s="93">
        <v>0</v>
      </c>
      <c r="O34" s="93">
        <v>5</v>
      </c>
      <c r="P34" s="93">
        <f t="shared" si="4"/>
        <v>5</v>
      </c>
    </row>
    <row r="35" spans="1:17" ht="15">
      <c r="A35" s="97">
        <v>32</v>
      </c>
      <c r="B35" s="78" t="s">
        <v>224</v>
      </c>
      <c r="C35" s="78" t="s">
        <v>225</v>
      </c>
      <c r="D35" s="98" t="s">
        <v>40</v>
      </c>
      <c r="E35" s="99" t="s">
        <v>223</v>
      </c>
      <c r="F35" s="100">
        <v>0</v>
      </c>
      <c r="G35" s="100">
        <v>69.73</v>
      </c>
      <c r="H35" s="93"/>
      <c r="I35" s="100"/>
      <c r="J35" s="93">
        <f t="shared" si="3"/>
        <v>0</v>
      </c>
      <c r="K35" s="93"/>
      <c r="L35" s="93">
        <v>8</v>
      </c>
      <c r="M35" s="93">
        <v>29.74</v>
      </c>
      <c r="N35" s="93">
        <v>8</v>
      </c>
      <c r="O35" s="93">
        <v>4</v>
      </c>
      <c r="P35" s="93">
        <f t="shared" si="4"/>
        <v>12</v>
      </c>
      <c r="Q35" t="s">
        <v>260</v>
      </c>
    </row>
    <row r="36" spans="1:16" ht="15">
      <c r="A36" s="97">
        <v>16</v>
      </c>
      <c r="B36" s="78" t="s">
        <v>224</v>
      </c>
      <c r="C36" s="78" t="s">
        <v>233</v>
      </c>
      <c r="D36" s="98" t="s">
        <v>40</v>
      </c>
      <c r="E36" s="99" t="s">
        <v>223</v>
      </c>
      <c r="F36" s="100">
        <v>0</v>
      </c>
      <c r="G36" s="100">
        <v>66.97</v>
      </c>
      <c r="H36" s="93"/>
      <c r="I36" s="100"/>
      <c r="J36" s="93">
        <f t="shared" si="3"/>
        <v>0</v>
      </c>
      <c r="K36" s="93"/>
      <c r="L36" s="93">
        <v>8</v>
      </c>
      <c r="M36" s="93">
        <v>30.34</v>
      </c>
      <c r="N36" s="93">
        <v>3</v>
      </c>
      <c r="O36" s="93">
        <v>3</v>
      </c>
      <c r="P36" s="93">
        <f t="shared" si="4"/>
        <v>6</v>
      </c>
    </row>
    <row r="37" spans="1:16" ht="15">
      <c r="A37" s="97">
        <v>9</v>
      </c>
      <c r="B37" s="78" t="s">
        <v>231</v>
      </c>
      <c r="C37" s="78" t="s">
        <v>232</v>
      </c>
      <c r="D37" s="98" t="s">
        <v>11</v>
      </c>
      <c r="E37" s="99" t="s">
        <v>223</v>
      </c>
      <c r="F37" s="100">
        <v>0</v>
      </c>
      <c r="G37" s="100">
        <v>80.12</v>
      </c>
      <c r="H37" s="93"/>
      <c r="I37" s="100">
        <v>1</v>
      </c>
      <c r="J37" s="93">
        <f t="shared" si="3"/>
        <v>1</v>
      </c>
      <c r="K37" s="93"/>
      <c r="L37" s="93"/>
      <c r="M37" s="93"/>
      <c r="N37" s="93">
        <v>4</v>
      </c>
      <c r="O37" s="93">
        <v>2</v>
      </c>
      <c r="P37" s="93">
        <f t="shared" si="4"/>
        <v>6</v>
      </c>
    </row>
    <row r="38" spans="1:16" ht="15">
      <c r="A38" s="97">
        <v>7</v>
      </c>
      <c r="B38" s="78" t="s">
        <v>287</v>
      </c>
      <c r="C38" s="78" t="s">
        <v>234</v>
      </c>
      <c r="D38" s="101" t="s">
        <v>25</v>
      </c>
      <c r="E38" s="99" t="s">
        <v>223</v>
      </c>
      <c r="F38" s="100">
        <v>4</v>
      </c>
      <c r="G38" s="100">
        <v>78.56</v>
      </c>
      <c r="H38" s="93"/>
      <c r="I38" s="100"/>
      <c r="J38" s="93">
        <f t="shared" si="3"/>
        <v>4</v>
      </c>
      <c r="K38" s="93"/>
      <c r="L38" s="93"/>
      <c r="M38" s="93"/>
      <c r="N38" s="93">
        <v>2</v>
      </c>
      <c r="O38" s="93">
        <v>1</v>
      </c>
      <c r="P38" s="93">
        <f t="shared" si="4"/>
        <v>3</v>
      </c>
    </row>
    <row r="39" spans="1:16" ht="15">
      <c r="A39" s="102">
        <v>28</v>
      </c>
      <c r="B39" s="78" t="s">
        <v>226</v>
      </c>
      <c r="C39" s="78" t="s">
        <v>227</v>
      </c>
      <c r="D39" s="98" t="s">
        <v>40</v>
      </c>
      <c r="E39" s="99" t="s">
        <v>223</v>
      </c>
      <c r="F39" s="100">
        <v>12</v>
      </c>
      <c r="G39" s="100">
        <v>74.68</v>
      </c>
      <c r="H39" s="93"/>
      <c r="I39" s="100"/>
      <c r="J39" s="93">
        <f t="shared" si="3"/>
        <v>12</v>
      </c>
      <c r="K39" s="93"/>
      <c r="L39" s="93"/>
      <c r="M39" s="93"/>
      <c r="N39" s="93">
        <v>7</v>
      </c>
      <c r="O39" s="93">
        <v>0</v>
      </c>
      <c r="P39" s="93">
        <f t="shared" si="4"/>
        <v>7</v>
      </c>
    </row>
    <row r="40" spans="1:16" ht="15">
      <c r="A40" s="97">
        <v>1</v>
      </c>
      <c r="B40" s="78" t="s">
        <v>235</v>
      </c>
      <c r="C40" s="78" t="s">
        <v>236</v>
      </c>
      <c r="D40" s="99" t="s">
        <v>36</v>
      </c>
      <c r="E40" s="99" t="s">
        <v>223</v>
      </c>
      <c r="F40" s="100" t="s">
        <v>289</v>
      </c>
      <c r="G40" s="100"/>
      <c r="H40" s="93"/>
      <c r="I40" s="100"/>
      <c r="J40" s="93"/>
      <c r="K40" s="93"/>
      <c r="L40" s="93"/>
      <c r="M40" s="93"/>
      <c r="N40" s="93">
        <v>0</v>
      </c>
      <c r="O40" s="93">
        <v>0</v>
      </c>
      <c r="P40" s="93">
        <f t="shared" si="4"/>
        <v>0</v>
      </c>
    </row>
    <row r="41" spans="1:16" ht="15.75" thickBot="1">
      <c r="A41" s="102">
        <v>18</v>
      </c>
      <c r="B41" s="78" t="s">
        <v>221</v>
      </c>
      <c r="C41" s="78" t="s">
        <v>222</v>
      </c>
      <c r="D41" s="98" t="s">
        <v>83</v>
      </c>
      <c r="E41" s="99" t="s">
        <v>223</v>
      </c>
      <c r="F41" s="100" t="s">
        <v>167</v>
      </c>
      <c r="G41" s="100"/>
      <c r="H41" s="93"/>
      <c r="I41" s="100"/>
      <c r="J41" s="93"/>
      <c r="K41" s="93"/>
      <c r="L41" s="93"/>
      <c r="M41" s="93"/>
      <c r="N41" s="93">
        <v>10</v>
      </c>
      <c r="O41" s="93">
        <v>0</v>
      </c>
      <c r="P41" s="93">
        <f t="shared" si="4"/>
        <v>10</v>
      </c>
    </row>
    <row r="42" spans="1:14" ht="18.75" thickBot="1">
      <c r="A42" s="226" t="s">
        <v>0</v>
      </c>
      <c r="B42" s="227" t="s">
        <v>1</v>
      </c>
      <c r="C42" s="227" t="s">
        <v>2</v>
      </c>
      <c r="D42" s="227" t="s">
        <v>3</v>
      </c>
      <c r="E42" s="227" t="s">
        <v>4</v>
      </c>
      <c r="F42" s="228" t="s">
        <v>5</v>
      </c>
      <c r="G42" s="228" t="s">
        <v>105</v>
      </c>
      <c r="H42" s="228" t="s">
        <v>198</v>
      </c>
      <c r="I42" s="228" t="s">
        <v>106</v>
      </c>
      <c r="J42" s="228" t="s">
        <v>107</v>
      </c>
      <c r="K42" s="228" t="s">
        <v>6</v>
      </c>
      <c r="L42" s="228" t="s">
        <v>104</v>
      </c>
      <c r="M42" s="228" t="s">
        <v>105</v>
      </c>
      <c r="N42" s="228" t="s">
        <v>131</v>
      </c>
    </row>
    <row r="43" spans="1:14" ht="15">
      <c r="A43" s="97">
        <v>35</v>
      </c>
      <c r="B43" s="78" t="s">
        <v>64</v>
      </c>
      <c r="C43" s="78" t="s">
        <v>286</v>
      </c>
      <c r="D43" s="73" t="s">
        <v>241</v>
      </c>
      <c r="E43" s="99" t="s">
        <v>37</v>
      </c>
      <c r="F43" s="93">
        <v>0</v>
      </c>
      <c r="G43" s="93">
        <v>75.27</v>
      </c>
      <c r="H43" s="93"/>
      <c r="I43" s="93"/>
      <c r="J43" s="93">
        <f aca="true" t="shared" si="5" ref="J43:J50">F43+I43</f>
        <v>0</v>
      </c>
      <c r="K43" s="93"/>
      <c r="L43" s="93">
        <v>0</v>
      </c>
      <c r="M43" s="93">
        <v>32.02</v>
      </c>
      <c r="N43" s="93">
        <v>1</v>
      </c>
    </row>
    <row r="44" spans="1:14" ht="15">
      <c r="A44" s="97">
        <v>34</v>
      </c>
      <c r="B44" s="78" t="s">
        <v>285</v>
      </c>
      <c r="C44" s="78" t="s">
        <v>240</v>
      </c>
      <c r="D44" s="73" t="s">
        <v>241</v>
      </c>
      <c r="E44" s="99" t="s">
        <v>37</v>
      </c>
      <c r="F44" s="93">
        <v>0</v>
      </c>
      <c r="G44" s="93">
        <v>79.45</v>
      </c>
      <c r="H44" s="93"/>
      <c r="I44" s="93">
        <v>1</v>
      </c>
      <c r="J44" s="93">
        <f t="shared" si="5"/>
        <v>1</v>
      </c>
      <c r="K44" s="93"/>
      <c r="L44" s="93"/>
      <c r="M44" s="93"/>
      <c r="N44" s="93">
        <v>2</v>
      </c>
    </row>
    <row r="45" spans="1:14" ht="15">
      <c r="A45" s="102">
        <v>33</v>
      </c>
      <c r="B45" s="78" t="s">
        <v>81</v>
      </c>
      <c r="C45" s="78" t="s">
        <v>242</v>
      </c>
      <c r="D45" s="99" t="s">
        <v>83</v>
      </c>
      <c r="E45" s="99" t="s">
        <v>37</v>
      </c>
      <c r="F45" s="100">
        <v>0</v>
      </c>
      <c r="G45" s="100">
        <v>79.72</v>
      </c>
      <c r="H45" s="93"/>
      <c r="I45" s="100">
        <v>1</v>
      </c>
      <c r="J45" s="93">
        <f t="shared" si="5"/>
        <v>1</v>
      </c>
      <c r="K45" s="93"/>
      <c r="L45" s="93"/>
      <c r="M45" s="93"/>
      <c r="N45" s="93">
        <v>3</v>
      </c>
    </row>
    <row r="46" spans="1:14" ht="15">
      <c r="A46" s="97" t="s">
        <v>283</v>
      </c>
      <c r="B46" s="78" t="s">
        <v>175</v>
      </c>
      <c r="C46" s="78" t="s">
        <v>261</v>
      </c>
      <c r="D46" s="98" t="s">
        <v>11</v>
      </c>
      <c r="E46" s="99" t="s">
        <v>37</v>
      </c>
      <c r="F46" s="100">
        <v>0</v>
      </c>
      <c r="G46" s="100">
        <v>80.64</v>
      </c>
      <c r="H46" s="93"/>
      <c r="I46" s="100">
        <v>1</v>
      </c>
      <c r="J46" s="93">
        <f t="shared" si="5"/>
        <v>1</v>
      </c>
      <c r="K46" s="93"/>
      <c r="L46" s="93"/>
      <c r="M46" s="93"/>
      <c r="N46" s="93">
        <v>4</v>
      </c>
    </row>
    <row r="47" spans="1:14" ht="15">
      <c r="A47" s="97" t="s">
        <v>284</v>
      </c>
      <c r="B47" s="78" t="s">
        <v>34</v>
      </c>
      <c r="C47" s="78" t="s">
        <v>263</v>
      </c>
      <c r="D47" s="73" t="s">
        <v>36</v>
      </c>
      <c r="E47" s="99" t="s">
        <v>37</v>
      </c>
      <c r="F47" s="93">
        <v>0</v>
      </c>
      <c r="G47" s="93">
        <v>81.72</v>
      </c>
      <c r="H47" s="93"/>
      <c r="I47" s="93">
        <v>1</v>
      </c>
      <c r="J47" s="93">
        <f t="shared" si="5"/>
        <v>1</v>
      </c>
      <c r="K47" s="93"/>
      <c r="L47" s="93"/>
      <c r="M47" s="93"/>
      <c r="N47" s="93">
        <v>5</v>
      </c>
    </row>
    <row r="48" spans="1:14" ht="15">
      <c r="A48" s="97">
        <v>22</v>
      </c>
      <c r="B48" s="78" t="s">
        <v>47</v>
      </c>
      <c r="C48" s="78" t="s">
        <v>244</v>
      </c>
      <c r="D48" s="98" t="s">
        <v>49</v>
      </c>
      <c r="E48" s="99" t="s">
        <v>37</v>
      </c>
      <c r="F48" s="100">
        <v>0</v>
      </c>
      <c r="G48" s="100">
        <v>83.17</v>
      </c>
      <c r="H48" s="93"/>
      <c r="I48" s="100">
        <v>2</v>
      </c>
      <c r="J48" s="93">
        <f t="shared" si="5"/>
        <v>2</v>
      </c>
      <c r="K48" s="93"/>
      <c r="L48" s="93"/>
      <c r="M48" s="93"/>
      <c r="N48" s="93">
        <v>6</v>
      </c>
    </row>
    <row r="49" spans="1:14" ht="15">
      <c r="A49" s="102">
        <v>8</v>
      </c>
      <c r="B49" s="78" t="s">
        <v>285</v>
      </c>
      <c r="C49" s="78" t="s">
        <v>245</v>
      </c>
      <c r="D49" s="98" t="s">
        <v>11</v>
      </c>
      <c r="E49" s="99" t="s">
        <v>37</v>
      </c>
      <c r="F49" s="100">
        <v>4</v>
      </c>
      <c r="G49" s="231">
        <v>83.4</v>
      </c>
      <c r="H49" s="93"/>
      <c r="I49" s="100">
        <v>2</v>
      </c>
      <c r="J49" s="93">
        <f t="shared" si="5"/>
        <v>6</v>
      </c>
      <c r="K49" s="93"/>
      <c r="L49" s="93"/>
      <c r="M49" s="93"/>
      <c r="N49" s="93">
        <v>7</v>
      </c>
    </row>
    <row r="50" spans="1:14" ht="15">
      <c r="A50" s="102">
        <v>13</v>
      </c>
      <c r="B50" s="78" t="s">
        <v>64</v>
      </c>
      <c r="C50" s="78" t="s">
        <v>243</v>
      </c>
      <c r="D50" s="98" t="s">
        <v>11</v>
      </c>
      <c r="E50" s="99" t="s">
        <v>37</v>
      </c>
      <c r="F50" s="100">
        <v>8</v>
      </c>
      <c r="G50" s="100">
        <v>81.23</v>
      </c>
      <c r="H50" s="93"/>
      <c r="I50" s="100">
        <v>1</v>
      </c>
      <c r="J50" s="93">
        <f t="shared" si="5"/>
        <v>9</v>
      </c>
      <c r="K50" s="93"/>
      <c r="L50" s="93"/>
      <c r="M50" s="93"/>
      <c r="N50" s="93">
        <v>8</v>
      </c>
    </row>
  </sheetData>
  <sheetProtection/>
  <mergeCells count="3">
    <mergeCell ref="A1:K1"/>
    <mergeCell ref="A2:K2"/>
    <mergeCell ref="A3:K3"/>
  </mergeCells>
  <printOptions/>
  <pageMargins left="0.511811024" right="0.511811024" top="0.787401575" bottom="0.787401575" header="0.31496062" footer="0.31496062"/>
  <pageSetup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60" zoomScalePageLayoutView="0" workbookViewId="0" topLeftCell="A1">
      <selection activeCell="G4" sqref="G4"/>
    </sheetView>
  </sheetViews>
  <sheetFormatPr defaultColWidth="9.140625" defaultRowHeight="15"/>
  <cols>
    <col min="2" max="2" width="34.421875" style="0" customWidth="1"/>
    <col min="3" max="3" width="36.421875" style="0" customWidth="1"/>
    <col min="4" max="4" width="13.421875" style="0" customWidth="1"/>
    <col min="5" max="5" width="10.7109375" style="0" customWidth="1"/>
    <col min="6" max="6" width="7.57421875" style="0" customWidth="1"/>
    <col min="8" max="8" width="6.57421875" style="0" customWidth="1"/>
  </cols>
  <sheetData>
    <row r="1" spans="1:13" ht="18">
      <c r="A1" s="279" t="s">
        <v>125</v>
      </c>
      <c r="B1" s="279"/>
      <c r="C1" s="279"/>
      <c r="D1" s="279"/>
      <c r="E1" s="279"/>
      <c r="F1" s="279"/>
      <c r="G1" s="279"/>
      <c r="H1" s="279"/>
      <c r="I1" s="279"/>
      <c r="J1" s="279"/>
      <c r="K1" s="26"/>
      <c r="L1" s="26"/>
      <c r="M1" s="26"/>
    </row>
    <row r="2" spans="1:13" ht="18">
      <c r="A2" s="279" t="s">
        <v>11</v>
      </c>
      <c r="B2" s="279"/>
      <c r="C2" s="279"/>
      <c r="D2" s="279"/>
      <c r="E2" s="279"/>
      <c r="F2" s="279"/>
      <c r="G2" s="279"/>
      <c r="H2" s="279"/>
      <c r="I2" s="279"/>
      <c r="J2" s="279"/>
      <c r="K2" s="26"/>
      <c r="L2" s="26"/>
      <c r="M2" s="26"/>
    </row>
    <row r="3" spans="1:13" ht="18">
      <c r="A3" s="279" t="s">
        <v>290</v>
      </c>
      <c r="B3" s="279"/>
      <c r="C3" s="279"/>
      <c r="D3" s="279"/>
      <c r="E3" s="279"/>
      <c r="F3" s="279"/>
      <c r="G3" s="279"/>
      <c r="H3" s="279"/>
      <c r="I3" s="279"/>
      <c r="J3" s="279"/>
      <c r="K3" s="26"/>
      <c r="L3" s="26"/>
      <c r="M3" s="26"/>
    </row>
    <row r="4" spans="1:13" ht="16.5" thickBot="1">
      <c r="A4" s="48"/>
      <c r="B4" s="48"/>
      <c r="C4" s="49"/>
      <c r="D4" s="49"/>
      <c r="E4" s="48"/>
      <c r="F4" s="50"/>
      <c r="G4" s="50"/>
      <c r="H4" s="50"/>
      <c r="I4" s="50"/>
      <c r="J4" s="50"/>
      <c r="K4" s="48"/>
      <c r="L4" s="48"/>
      <c r="M4" s="48"/>
    </row>
    <row r="5" spans="1:13" ht="16.5">
      <c r="A5" s="51" t="s">
        <v>126</v>
      </c>
      <c r="B5" s="14"/>
      <c r="C5" s="52"/>
      <c r="D5" s="16"/>
      <c r="E5" s="53"/>
      <c r="F5" s="54"/>
      <c r="G5" s="54"/>
      <c r="H5" s="54"/>
      <c r="I5" s="54"/>
      <c r="J5" s="54"/>
      <c r="K5" s="55"/>
      <c r="L5" s="55"/>
      <c r="M5" s="55"/>
    </row>
    <row r="6" spans="1:13" ht="16.5">
      <c r="A6" s="56" t="s">
        <v>127</v>
      </c>
      <c r="B6" s="17"/>
      <c r="C6" s="57"/>
      <c r="D6" s="16"/>
      <c r="E6" s="53"/>
      <c r="F6" s="54"/>
      <c r="G6" s="54"/>
      <c r="H6" s="54"/>
      <c r="I6" s="54"/>
      <c r="J6" s="54"/>
      <c r="K6" s="55"/>
      <c r="L6" s="55"/>
      <c r="M6" s="55"/>
    </row>
    <row r="7" spans="1:13" ht="17.25" thickBot="1">
      <c r="A7" s="58" t="s">
        <v>128</v>
      </c>
      <c r="B7" s="15"/>
      <c r="C7" s="59"/>
      <c r="D7" s="16"/>
      <c r="E7" s="53"/>
      <c r="F7" s="54"/>
      <c r="G7" s="54"/>
      <c r="H7" s="54"/>
      <c r="I7" s="54"/>
      <c r="J7" s="54"/>
      <c r="K7" s="55"/>
      <c r="L7" s="55"/>
      <c r="M7" s="55"/>
    </row>
    <row r="8" spans="1:13" ht="17.25" thickBot="1">
      <c r="A8" s="60"/>
      <c r="B8" s="61"/>
      <c r="C8" s="62"/>
      <c r="D8" s="53"/>
      <c r="E8" s="53"/>
      <c r="F8" s="54"/>
      <c r="G8" s="54"/>
      <c r="H8" s="54"/>
      <c r="I8" s="54"/>
      <c r="J8" s="54"/>
      <c r="K8" s="55"/>
      <c r="L8" s="55"/>
      <c r="M8" s="55"/>
    </row>
    <row r="9" spans="1:13" ht="16.5">
      <c r="A9" s="51" t="s">
        <v>129</v>
      </c>
      <c r="B9" s="63"/>
      <c r="C9" s="64"/>
      <c r="D9" s="16"/>
      <c r="E9" s="53"/>
      <c r="F9" s="54"/>
      <c r="G9" s="54"/>
      <c r="H9" s="54"/>
      <c r="I9" s="54"/>
      <c r="J9" s="54"/>
      <c r="K9" s="55"/>
      <c r="L9" s="55"/>
      <c r="M9" s="55"/>
    </row>
    <row r="10" spans="1:13" ht="16.5">
      <c r="A10" s="56" t="s">
        <v>130</v>
      </c>
      <c r="B10" s="61"/>
      <c r="C10" s="65"/>
      <c r="D10" s="16"/>
      <c r="E10" s="53"/>
      <c r="F10" s="54"/>
      <c r="G10" s="54">
        <v>79</v>
      </c>
      <c r="H10" s="54"/>
      <c r="I10" s="54"/>
      <c r="J10" s="54"/>
      <c r="K10" s="55" t="s">
        <v>246</v>
      </c>
      <c r="L10" s="55"/>
      <c r="M10" s="55"/>
    </row>
    <row r="11" spans="1:13" ht="17.25" thickBot="1">
      <c r="A11" s="58" t="s">
        <v>128</v>
      </c>
      <c r="B11" s="66"/>
      <c r="C11" s="67"/>
      <c r="D11" s="16"/>
      <c r="E11" s="53"/>
      <c r="F11" s="54"/>
      <c r="G11" s="54"/>
      <c r="H11" s="54"/>
      <c r="I11" s="54"/>
      <c r="J11" s="54"/>
      <c r="K11" s="55"/>
      <c r="L11" s="55"/>
      <c r="M11" s="55"/>
    </row>
    <row r="12" spans="1:13" ht="17.25" thickBot="1">
      <c r="A12" s="55"/>
      <c r="B12" s="61"/>
      <c r="C12" s="62"/>
      <c r="D12" s="53"/>
      <c r="E12" s="53"/>
      <c r="F12" s="54"/>
      <c r="G12" s="54"/>
      <c r="H12" s="54"/>
      <c r="I12" s="54"/>
      <c r="J12" s="54"/>
      <c r="K12" s="55"/>
      <c r="L12" s="55"/>
      <c r="M12" s="55"/>
    </row>
    <row r="13" spans="1:13" ht="17.25" thickBot="1">
      <c r="A13" s="243" t="s">
        <v>0</v>
      </c>
      <c r="B13" s="244" t="s">
        <v>1</v>
      </c>
      <c r="C13" s="244" t="s">
        <v>2</v>
      </c>
      <c r="D13" s="244" t="s">
        <v>3</v>
      </c>
      <c r="E13" s="244" t="s">
        <v>4</v>
      </c>
      <c r="F13" s="244" t="s">
        <v>104</v>
      </c>
      <c r="G13" s="244" t="s">
        <v>105</v>
      </c>
      <c r="H13" s="244" t="s">
        <v>106</v>
      </c>
      <c r="I13" s="244" t="s">
        <v>107</v>
      </c>
      <c r="J13" s="244" t="s">
        <v>131</v>
      </c>
      <c r="K13" s="244" t="s">
        <v>110</v>
      </c>
      <c r="L13" s="244" t="s">
        <v>111</v>
      </c>
      <c r="M13" s="245" t="s">
        <v>107</v>
      </c>
    </row>
    <row r="14" spans="1:14" ht="16.5">
      <c r="A14" s="235">
        <v>34</v>
      </c>
      <c r="B14" s="236" t="s">
        <v>135</v>
      </c>
      <c r="C14" s="237" t="s">
        <v>136</v>
      </c>
      <c r="D14" s="238" t="s">
        <v>11</v>
      </c>
      <c r="E14" s="193" t="s">
        <v>134</v>
      </c>
      <c r="F14" s="239">
        <v>0</v>
      </c>
      <c r="G14" s="240">
        <v>55.76</v>
      </c>
      <c r="H14" s="240"/>
      <c r="I14" s="241">
        <f aca="true" t="shared" si="0" ref="I14:I23">F14+H14</f>
        <v>0</v>
      </c>
      <c r="J14" s="241">
        <v>1</v>
      </c>
      <c r="K14" s="242">
        <v>13</v>
      </c>
      <c r="L14" s="242">
        <v>15</v>
      </c>
      <c r="M14" s="242">
        <f>K14+L14</f>
        <v>28</v>
      </c>
      <c r="N14" t="s">
        <v>260</v>
      </c>
    </row>
    <row r="15" spans="1:14" ht="16.5">
      <c r="A15" s="68">
        <v>32</v>
      </c>
      <c r="B15" s="69" t="s">
        <v>132</v>
      </c>
      <c r="C15" s="70" t="s">
        <v>133</v>
      </c>
      <c r="D15" s="70" t="s">
        <v>25</v>
      </c>
      <c r="E15" s="33" t="s">
        <v>134</v>
      </c>
      <c r="F15" s="71">
        <v>0</v>
      </c>
      <c r="G15" s="72">
        <v>56.93</v>
      </c>
      <c r="H15" s="72"/>
      <c r="I15" s="73">
        <f t="shared" si="0"/>
        <v>0</v>
      </c>
      <c r="J15" s="73">
        <v>2</v>
      </c>
      <c r="K15" s="76">
        <v>15</v>
      </c>
      <c r="L15" s="76">
        <v>13</v>
      </c>
      <c r="M15" s="76">
        <f>K15+L15</f>
        <v>28</v>
      </c>
      <c r="N15" t="s">
        <v>259</v>
      </c>
    </row>
    <row r="16" spans="1:13" ht="16.5">
      <c r="A16" s="68">
        <v>25</v>
      </c>
      <c r="B16" s="69" t="s">
        <v>170</v>
      </c>
      <c r="C16" s="70" t="s">
        <v>171</v>
      </c>
      <c r="D16" s="70" t="s">
        <v>11</v>
      </c>
      <c r="E16" s="33" t="s">
        <v>134</v>
      </c>
      <c r="F16" s="71">
        <v>0</v>
      </c>
      <c r="G16" s="72">
        <v>65.68</v>
      </c>
      <c r="H16" s="72"/>
      <c r="I16" s="73">
        <f t="shared" si="0"/>
        <v>0</v>
      </c>
      <c r="J16" s="73">
        <v>4</v>
      </c>
      <c r="K16" s="76"/>
      <c r="L16" s="76">
        <v>11</v>
      </c>
      <c r="M16" s="76"/>
    </row>
    <row r="17" spans="1:13" ht="16.5">
      <c r="A17" s="68">
        <v>40</v>
      </c>
      <c r="B17" s="69" t="s">
        <v>147</v>
      </c>
      <c r="C17" s="70" t="s">
        <v>148</v>
      </c>
      <c r="D17" s="70" t="s">
        <v>30</v>
      </c>
      <c r="E17" s="33" t="s">
        <v>149</v>
      </c>
      <c r="F17" s="71">
        <v>0</v>
      </c>
      <c r="G17" s="72">
        <v>65.88</v>
      </c>
      <c r="H17" s="72"/>
      <c r="I17" s="73">
        <f t="shared" si="0"/>
        <v>0</v>
      </c>
      <c r="J17" s="74">
        <v>5</v>
      </c>
      <c r="K17" s="75">
        <v>7</v>
      </c>
      <c r="L17" s="76">
        <v>10</v>
      </c>
      <c r="M17" s="77">
        <f>K17+L17</f>
        <v>17</v>
      </c>
    </row>
    <row r="18" spans="1:13" ht="16.5">
      <c r="A18" s="68">
        <v>4</v>
      </c>
      <c r="B18" s="69" t="s">
        <v>168</v>
      </c>
      <c r="C18" s="70" t="s">
        <v>169</v>
      </c>
      <c r="D18" s="70" t="s">
        <v>11</v>
      </c>
      <c r="E18" s="33" t="s">
        <v>134</v>
      </c>
      <c r="F18" s="71">
        <v>0</v>
      </c>
      <c r="G18" s="72">
        <v>78.36</v>
      </c>
      <c r="H18" s="72"/>
      <c r="I18" s="73">
        <f t="shared" si="0"/>
        <v>0</v>
      </c>
      <c r="J18" s="74"/>
      <c r="K18" s="75"/>
      <c r="L18" s="76">
        <v>8</v>
      </c>
      <c r="M18" s="77"/>
    </row>
    <row r="19" spans="1:13" ht="16.5">
      <c r="A19" s="68">
        <v>14</v>
      </c>
      <c r="B19" s="69" t="s">
        <v>142</v>
      </c>
      <c r="C19" s="70" t="s">
        <v>143</v>
      </c>
      <c r="D19" s="70" t="s">
        <v>76</v>
      </c>
      <c r="E19" s="33" t="s">
        <v>134</v>
      </c>
      <c r="F19" s="71">
        <v>4</v>
      </c>
      <c r="G19" s="72">
        <v>66.68</v>
      </c>
      <c r="H19" s="72"/>
      <c r="I19" s="73">
        <f t="shared" si="0"/>
        <v>4</v>
      </c>
      <c r="J19" s="74"/>
      <c r="K19" s="75">
        <v>10</v>
      </c>
      <c r="L19" s="76">
        <v>7</v>
      </c>
      <c r="M19" s="77">
        <f aca="true" t="shared" si="1" ref="M19:M24">K19+L19</f>
        <v>17</v>
      </c>
    </row>
    <row r="20" spans="1:13" ht="16.5">
      <c r="A20" s="68">
        <v>5</v>
      </c>
      <c r="B20" s="69" t="s">
        <v>132</v>
      </c>
      <c r="C20" s="70" t="s">
        <v>146</v>
      </c>
      <c r="D20" s="70" t="s">
        <v>25</v>
      </c>
      <c r="E20" s="33" t="s">
        <v>134</v>
      </c>
      <c r="F20" s="71">
        <v>4</v>
      </c>
      <c r="G20" s="72">
        <v>69.63</v>
      </c>
      <c r="H20" s="72"/>
      <c r="I20" s="73">
        <f t="shared" si="0"/>
        <v>4</v>
      </c>
      <c r="J20" s="74"/>
      <c r="K20" s="75">
        <v>8</v>
      </c>
      <c r="L20" s="76">
        <v>5</v>
      </c>
      <c r="M20" s="77">
        <f t="shared" si="1"/>
        <v>13</v>
      </c>
    </row>
    <row r="21" spans="1:13" ht="16.5">
      <c r="A21" s="68">
        <v>13</v>
      </c>
      <c r="B21" s="69" t="s">
        <v>156</v>
      </c>
      <c r="C21" s="70" t="s">
        <v>157</v>
      </c>
      <c r="D21" s="70" t="s">
        <v>83</v>
      </c>
      <c r="E21" s="33" t="s">
        <v>134</v>
      </c>
      <c r="F21" s="71">
        <v>4</v>
      </c>
      <c r="G21" s="72">
        <v>72.03</v>
      </c>
      <c r="H21" s="72"/>
      <c r="I21" s="73">
        <f t="shared" si="0"/>
        <v>4</v>
      </c>
      <c r="J21" s="74"/>
      <c r="K21" s="75">
        <v>3</v>
      </c>
      <c r="L21" s="76">
        <v>4</v>
      </c>
      <c r="M21" s="77">
        <f t="shared" si="1"/>
        <v>7</v>
      </c>
    </row>
    <row r="22" spans="1:13" ht="16.5">
      <c r="A22" s="68">
        <v>23</v>
      </c>
      <c r="B22" s="69" t="s">
        <v>140</v>
      </c>
      <c r="C22" s="70" t="s">
        <v>141</v>
      </c>
      <c r="D22" s="70" t="s">
        <v>11</v>
      </c>
      <c r="E22" s="33" t="s">
        <v>134</v>
      </c>
      <c r="F22" s="71">
        <v>8</v>
      </c>
      <c r="G22" s="72">
        <v>61.41</v>
      </c>
      <c r="H22" s="72"/>
      <c r="I22" s="73">
        <f t="shared" si="0"/>
        <v>8</v>
      </c>
      <c r="J22" s="74"/>
      <c r="K22" s="75">
        <v>11</v>
      </c>
      <c r="L22" s="76">
        <v>2</v>
      </c>
      <c r="M22" s="77">
        <f t="shared" si="1"/>
        <v>13</v>
      </c>
    </row>
    <row r="23" spans="1:13" ht="16.5">
      <c r="A23" s="68">
        <v>11</v>
      </c>
      <c r="B23" s="69" t="s">
        <v>162</v>
      </c>
      <c r="C23" s="70" t="s">
        <v>163</v>
      </c>
      <c r="D23" s="70" t="s">
        <v>11</v>
      </c>
      <c r="E23" s="33" t="s">
        <v>134</v>
      </c>
      <c r="F23" s="71">
        <v>12</v>
      </c>
      <c r="G23" s="72">
        <v>92.33</v>
      </c>
      <c r="H23" s="72">
        <v>4</v>
      </c>
      <c r="I23" s="73">
        <f t="shared" si="0"/>
        <v>16</v>
      </c>
      <c r="J23" s="74"/>
      <c r="K23" s="75">
        <v>2</v>
      </c>
      <c r="L23" s="76">
        <v>0</v>
      </c>
      <c r="M23" s="77">
        <f t="shared" si="1"/>
        <v>2</v>
      </c>
    </row>
    <row r="24" spans="1:13" ht="17.25" thickBot="1">
      <c r="A24" s="68">
        <v>36</v>
      </c>
      <c r="B24" s="69" t="s">
        <v>150</v>
      </c>
      <c r="C24" s="70" t="s">
        <v>151</v>
      </c>
      <c r="D24" s="70" t="s">
        <v>11</v>
      </c>
      <c r="E24" s="33" t="s">
        <v>134</v>
      </c>
      <c r="F24" s="71" t="s">
        <v>109</v>
      </c>
      <c r="G24" s="72"/>
      <c r="H24" s="72"/>
      <c r="I24" s="73"/>
      <c r="J24" s="74"/>
      <c r="K24" s="75">
        <v>6</v>
      </c>
      <c r="L24" s="76">
        <v>0</v>
      </c>
      <c r="M24" s="77">
        <f t="shared" si="1"/>
        <v>6</v>
      </c>
    </row>
    <row r="25" spans="1:13" ht="17.25" thickBot="1">
      <c r="A25" s="243" t="s">
        <v>0</v>
      </c>
      <c r="B25" s="244" t="s">
        <v>1</v>
      </c>
      <c r="C25" s="244" t="s">
        <v>2</v>
      </c>
      <c r="D25" s="244" t="s">
        <v>3</v>
      </c>
      <c r="E25" s="244" t="s">
        <v>4</v>
      </c>
      <c r="F25" s="244" t="s">
        <v>104</v>
      </c>
      <c r="G25" s="244" t="s">
        <v>105</v>
      </c>
      <c r="H25" s="244" t="s">
        <v>106</v>
      </c>
      <c r="I25" s="244" t="s">
        <v>107</v>
      </c>
      <c r="J25" s="244" t="s">
        <v>131</v>
      </c>
      <c r="K25" s="244" t="s">
        <v>110</v>
      </c>
      <c r="L25" s="244" t="s">
        <v>111</v>
      </c>
      <c r="M25" s="245" t="s">
        <v>107</v>
      </c>
    </row>
    <row r="26" spans="1:16" ht="16.5">
      <c r="A26" s="68">
        <v>39</v>
      </c>
      <c r="B26" s="69" t="s">
        <v>137</v>
      </c>
      <c r="C26" s="70" t="s">
        <v>138</v>
      </c>
      <c r="D26" s="70" t="s">
        <v>40</v>
      </c>
      <c r="E26" s="33" t="s">
        <v>139</v>
      </c>
      <c r="F26" s="71">
        <v>0</v>
      </c>
      <c r="G26" s="72">
        <v>63.7</v>
      </c>
      <c r="H26" s="72"/>
      <c r="I26" s="73">
        <f>F26+H26</f>
        <v>0</v>
      </c>
      <c r="J26" s="73">
        <v>3</v>
      </c>
      <c r="K26" s="76">
        <v>9</v>
      </c>
      <c r="L26" s="76">
        <v>9</v>
      </c>
      <c r="M26" s="76">
        <f>K26+L26</f>
        <v>18</v>
      </c>
      <c r="N26" t="s">
        <v>259</v>
      </c>
      <c r="O26" s="55"/>
      <c r="P26" s="55"/>
    </row>
    <row r="27" spans="1:13" ht="16.5">
      <c r="A27" s="68">
        <v>35</v>
      </c>
      <c r="B27" s="69" t="s">
        <v>176</v>
      </c>
      <c r="C27" s="70" t="s">
        <v>177</v>
      </c>
      <c r="D27" s="70" t="s">
        <v>36</v>
      </c>
      <c r="E27" s="33" t="s">
        <v>139</v>
      </c>
      <c r="F27" s="71">
        <v>0</v>
      </c>
      <c r="G27" s="72">
        <v>72.66</v>
      </c>
      <c r="H27" s="72"/>
      <c r="I27" s="73">
        <f>F27+H27</f>
        <v>0</v>
      </c>
      <c r="J27" s="74">
        <v>6</v>
      </c>
      <c r="K27" s="75"/>
      <c r="L27" s="76">
        <v>7</v>
      </c>
      <c r="M27" s="76">
        <f aca="true" t="shared" si="2" ref="M27:M33">K27+L27</f>
        <v>7</v>
      </c>
    </row>
    <row r="28" spans="1:14" ht="16.5">
      <c r="A28" s="68">
        <v>20</v>
      </c>
      <c r="B28" s="69" t="s">
        <v>164</v>
      </c>
      <c r="C28" s="70" t="s">
        <v>165</v>
      </c>
      <c r="D28" s="70" t="s">
        <v>49</v>
      </c>
      <c r="E28" s="33" t="s">
        <v>155</v>
      </c>
      <c r="F28" s="71">
        <v>4</v>
      </c>
      <c r="G28" s="72">
        <v>68.76</v>
      </c>
      <c r="H28" s="72"/>
      <c r="I28" s="73">
        <f>F28+H28</f>
        <v>4</v>
      </c>
      <c r="J28" s="74"/>
      <c r="K28" s="75">
        <v>4</v>
      </c>
      <c r="L28" s="76">
        <v>6</v>
      </c>
      <c r="M28" s="76">
        <f t="shared" si="2"/>
        <v>10</v>
      </c>
      <c r="N28" t="s">
        <v>260</v>
      </c>
    </row>
    <row r="29" spans="1:13" ht="16.5">
      <c r="A29" s="68" t="s">
        <v>252</v>
      </c>
      <c r="B29" s="69" t="s">
        <v>249</v>
      </c>
      <c r="C29" s="70" t="s">
        <v>251</v>
      </c>
      <c r="D29" s="70" t="s">
        <v>36</v>
      </c>
      <c r="E29" s="33" t="s">
        <v>139</v>
      </c>
      <c r="F29" s="71">
        <v>8</v>
      </c>
      <c r="G29" s="72">
        <v>60.07</v>
      </c>
      <c r="H29" s="72"/>
      <c r="I29" s="73">
        <f>F29+H29</f>
        <v>8</v>
      </c>
      <c r="J29" s="74"/>
      <c r="K29" s="75"/>
      <c r="L29" s="76">
        <v>5</v>
      </c>
      <c r="M29" s="76">
        <f t="shared" si="2"/>
        <v>5</v>
      </c>
    </row>
    <row r="30" spans="1:13" ht="16.5">
      <c r="A30" s="68">
        <v>6</v>
      </c>
      <c r="B30" s="69" t="s">
        <v>137</v>
      </c>
      <c r="C30" s="70" t="s">
        <v>152</v>
      </c>
      <c r="D30" s="70" t="s">
        <v>40</v>
      </c>
      <c r="E30" s="33" t="s">
        <v>139</v>
      </c>
      <c r="F30" s="71">
        <v>8</v>
      </c>
      <c r="G30" s="72">
        <v>63.26</v>
      </c>
      <c r="H30" s="72"/>
      <c r="I30" s="73">
        <f>F30+H30</f>
        <v>8</v>
      </c>
      <c r="J30" s="74"/>
      <c r="K30" s="75">
        <v>5</v>
      </c>
      <c r="L30" s="76">
        <v>4</v>
      </c>
      <c r="M30" s="76">
        <f t="shared" si="2"/>
        <v>9</v>
      </c>
    </row>
    <row r="31" spans="1:13" ht="16.5">
      <c r="A31" s="68"/>
      <c r="B31" s="69" t="s">
        <v>249</v>
      </c>
      <c r="C31" s="70" t="s">
        <v>250</v>
      </c>
      <c r="D31" s="70" t="s">
        <v>36</v>
      </c>
      <c r="E31" s="33" t="s">
        <v>139</v>
      </c>
      <c r="F31" s="71">
        <v>0</v>
      </c>
      <c r="G31" s="72">
        <v>75.3</v>
      </c>
      <c r="H31" s="72"/>
      <c r="I31" s="73"/>
      <c r="J31" s="74"/>
      <c r="K31" s="75"/>
      <c r="L31" s="76"/>
      <c r="M31" s="76">
        <f t="shared" si="2"/>
        <v>0</v>
      </c>
    </row>
    <row r="32" spans="1:13" ht="16.5">
      <c r="A32" s="68">
        <v>24</v>
      </c>
      <c r="B32" s="69" t="s">
        <v>144</v>
      </c>
      <c r="C32" s="70" t="s">
        <v>145</v>
      </c>
      <c r="D32" s="70" t="s">
        <v>30</v>
      </c>
      <c r="E32" s="33" t="s">
        <v>139</v>
      </c>
      <c r="F32" s="71" t="s">
        <v>108</v>
      </c>
      <c r="G32" s="72"/>
      <c r="H32" s="72"/>
      <c r="I32" s="73"/>
      <c r="J32" s="74"/>
      <c r="K32" s="75">
        <v>7</v>
      </c>
      <c r="L32" s="76"/>
      <c r="M32" s="76">
        <f t="shared" si="2"/>
        <v>7</v>
      </c>
    </row>
    <row r="33" spans="1:13" ht="17.25" thickBot="1">
      <c r="A33" s="68">
        <v>8</v>
      </c>
      <c r="B33" s="69" t="s">
        <v>153</v>
      </c>
      <c r="C33" s="70" t="s">
        <v>154</v>
      </c>
      <c r="D33" s="70" t="s">
        <v>11</v>
      </c>
      <c r="E33" s="33" t="s">
        <v>155</v>
      </c>
      <c r="F33" s="71" t="s">
        <v>108</v>
      </c>
      <c r="G33" s="72"/>
      <c r="H33" s="72"/>
      <c r="I33" s="73"/>
      <c r="J33" s="74"/>
      <c r="K33" s="75">
        <v>4</v>
      </c>
      <c r="L33" s="76"/>
      <c r="M33" s="76">
        <f t="shared" si="2"/>
        <v>4</v>
      </c>
    </row>
    <row r="34" spans="1:13" ht="17.25" thickBot="1">
      <c r="A34" s="243" t="s">
        <v>0</v>
      </c>
      <c r="B34" s="244" t="s">
        <v>1</v>
      </c>
      <c r="C34" s="244" t="s">
        <v>2</v>
      </c>
      <c r="D34" s="244" t="s">
        <v>3</v>
      </c>
      <c r="E34" s="244" t="s">
        <v>4</v>
      </c>
      <c r="F34" s="244" t="s">
        <v>104</v>
      </c>
      <c r="G34" s="244" t="s">
        <v>105</v>
      </c>
      <c r="H34" s="244" t="s">
        <v>106</v>
      </c>
      <c r="I34" s="244" t="s">
        <v>107</v>
      </c>
      <c r="J34" s="244" t="s">
        <v>131</v>
      </c>
      <c r="K34" s="244" t="s">
        <v>110</v>
      </c>
      <c r="L34" s="244" t="s">
        <v>111</v>
      </c>
      <c r="M34" s="245" t="s">
        <v>107</v>
      </c>
    </row>
    <row r="35" spans="1:13" ht="16.5">
      <c r="A35" s="247">
        <v>16</v>
      </c>
      <c r="B35" s="248" t="s">
        <v>158</v>
      </c>
      <c r="C35" s="270" t="s">
        <v>159</v>
      </c>
      <c r="D35" s="270" t="s">
        <v>76</v>
      </c>
      <c r="E35" s="271" t="s">
        <v>292</v>
      </c>
      <c r="F35" s="250">
        <v>4</v>
      </c>
      <c r="G35" s="252">
        <v>76.34</v>
      </c>
      <c r="H35" s="252"/>
      <c r="I35" s="253">
        <f>F35+H35</f>
        <v>4</v>
      </c>
      <c r="J35" s="264"/>
      <c r="K35" s="272"/>
      <c r="L35" s="273"/>
      <c r="M35" s="274"/>
    </row>
    <row r="36" spans="1:13" ht="15.75">
      <c r="A36" s="254">
        <v>27</v>
      </c>
      <c r="B36" s="69" t="s">
        <v>26</v>
      </c>
      <c r="C36" s="70" t="s">
        <v>160</v>
      </c>
      <c r="D36" s="70" t="s">
        <v>28</v>
      </c>
      <c r="E36" s="33" t="s">
        <v>161</v>
      </c>
      <c r="F36" s="71" t="s">
        <v>108</v>
      </c>
      <c r="G36" s="72"/>
      <c r="H36" s="72"/>
      <c r="I36" s="73"/>
      <c r="J36" s="74"/>
      <c r="K36" s="74">
        <v>3</v>
      </c>
      <c r="L36" s="74"/>
      <c r="M36" s="255">
        <f>K36+L36</f>
        <v>3</v>
      </c>
    </row>
    <row r="37" spans="1:13" ht="16.5" thickBot="1">
      <c r="A37" s="256">
        <v>47</v>
      </c>
      <c r="B37" s="257" t="s">
        <v>26</v>
      </c>
      <c r="C37" s="275" t="s">
        <v>166</v>
      </c>
      <c r="D37" s="275" t="s">
        <v>28</v>
      </c>
      <c r="E37" s="276" t="s">
        <v>161</v>
      </c>
      <c r="F37" s="259" t="s">
        <v>108</v>
      </c>
      <c r="G37" s="261"/>
      <c r="H37" s="261"/>
      <c r="I37" s="261"/>
      <c r="J37" s="265"/>
      <c r="K37" s="265">
        <v>1</v>
      </c>
      <c r="L37" s="265"/>
      <c r="M37" s="262">
        <f>K37+L37</f>
        <v>1</v>
      </c>
    </row>
    <row r="38" spans="1:10" ht="17.25" thickBot="1">
      <c r="A38" s="243" t="s">
        <v>0</v>
      </c>
      <c r="B38" s="244" t="s">
        <v>1</v>
      </c>
      <c r="C38" s="244" t="s">
        <v>2</v>
      </c>
      <c r="D38" s="244" t="s">
        <v>3</v>
      </c>
      <c r="E38" s="244" t="s">
        <v>4</v>
      </c>
      <c r="F38" s="244" t="s">
        <v>104</v>
      </c>
      <c r="G38" s="244" t="s">
        <v>105</v>
      </c>
      <c r="H38" s="244" t="s">
        <v>106</v>
      </c>
      <c r="I38" s="263" t="s">
        <v>107</v>
      </c>
      <c r="J38" s="266" t="s">
        <v>131</v>
      </c>
    </row>
    <row r="39" spans="1:10" ht="15.75">
      <c r="A39" s="247">
        <v>29</v>
      </c>
      <c r="B39" s="248" t="s">
        <v>64</v>
      </c>
      <c r="C39" s="248" t="s">
        <v>178</v>
      </c>
      <c r="D39" s="249" t="s">
        <v>11</v>
      </c>
      <c r="E39" s="249" t="s">
        <v>37</v>
      </c>
      <c r="F39" s="250">
        <v>0</v>
      </c>
      <c r="G39" s="251">
        <v>66.3</v>
      </c>
      <c r="H39" s="252"/>
      <c r="I39" s="264">
        <f aca="true" t="shared" si="3" ref="I39:I50">F39+H39</f>
        <v>0</v>
      </c>
      <c r="J39" s="267">
        <v>1</v>
      </c>
    </row>
    <row r="40" spans="1:10" ht="15.75">
      <c r="A40" s="254">
        <v>28</v>
      </c>
      <c r="B40" s="69" t="s">
        <v>175</v>
      </c>
      <c r="C40" s="69" t="s">
        <v>172</v>
      </c>
      <c r="D40" s="98" t="s">
        <v>11</v>
      </c>
      <c r="E40" s="98" t="s">
        <v>37</v>
      </c>
      <c r="F40" s="71">
        <v>0</v>
      </c>
      <c r="G40" s="72">
        <v>69.95</v>
      </c>
      <c r="H40" s="72"/>
      <c r="I40" s="74">
        <f t="shared" si="3"/>
        <v>0</v>
      </c>
      <c r="J40" s="268">
        <v>2</v>
      </c>
    </row>
    <row r="41" spans="1:10" ht="15.75">
      <c r="A41" s="254">
        <v>17</v>
      </c>
      <c r="B41" s="69" t="s">
        <v>180</v>
      </c>
      <c r="C41" s="69" t="s">
        <v>181</v>
      </c>
      <c r="D41" s="98" t="s">
        <v>11</v>
      </c>
      <c r="E41" s="98" t="s">
        <v>37</v>
      </c>
      <c r="F41" s="71">
        <v>0</v>
      </c>
      <c r="G41" s="72">
        <v>73.41</v>
      </c>
      <c r="H41" s="72"/>
      <c r="I41" s="74">
        <f t="shared" si="3"/>
        <v>0</v>
      </c>
      <c r="J41" s="268">
        <v>3</v>
      </c>
    </row>
    <row r="42" spans="1:10" ht="15.75">
      <c r="A42" s="254">
        <v>26</v>
      </c>
      <c r="B42" s="69" t="s">
        <v>175</v>
      </c>
      <c r="C42" s="69" t="s">
        <v>190</v>
      </c>
      <c r="D42" s="98" t="s">
        <v>11</v>
      </c>
      <c r="E42" s="98" t="s">
        <v>37</v>
      </c>
      <c r="F42" s="71">
        <v>0</v>
      </c>
      <c r="G42" s="246">
        <v>74.8</v>
      </c>
      <c r="H42" s="72"/>
      <c r="I42" s="74">
        <f t="shared" si="3"/>
        <v>0</v>
      </c>
      <c r="J42" s="268">
        <v>4</v>
      </c>
    </row>
    <row r="43" spans="1:10" ht="15.75">
      <c r="A43" s="254">
        <v>46</v>
      </c>
      <c r="B43" s="69" t="s">
        <v>182</v>
      </c>
      <c r="C43" s="69" t="s">
        <v>183</v>
      </c>
      <c r="D43" s="98" t="s">
        <v>25</v>
      </c>
      <c r="E43" s="98" t="s">
        <v>37</v>
      </c>
      <c r="F43" s="73">
        <v>0</v>
      </c>
      <c r="G43" s="73">
        <v>76.87</v>
      </c>
      <c r="H43" s="73"/>
      <c r="I43" s="74">
        <f t="shared" si="3"/>
        <v>0</v>
      </c>
      <c r="J43" s="268">
        <v>5</v>
      </c>
    </row>
    <row r="44" spans="1:10" ht="15.75">
      <c r="A44" s="254">
        <v>7</v>
      </c>
      <c r="B44" s="69" t="s">
        <v>81</v>
      </c>
      <c r="C44" s="69" t="s">
        <v>82</v>
      </c>
      <c r="D44" s="98" t="s">
        <v>83</v>
      </c>
      <c r="E44" s="98" t="s">
        <v>37</v>
      </c>
      <c r="F44" s="71">
        <v>0</v>
      </c>
      <c r="G44" s="72">
        <v>80.69</v>
      </c>
      <c r="H44" s="72">
        <v>1</v>
      </c>
      <c r="I44" s="74">
        <f t="shared" si="3"/>
        <v>1</v>
      </c>
      <c r="J44" s="268">
        <v>6</v>
      </c>
    </row>
    <row r="45" spans="1:10" ht="15.75">
      <c r="A45" s="254">
        <v>9</v>
      </c>
      <c r="B45" s="69" t="s">
        <v>55</v>
      </c>
      <c r="C45" s="69" t="s">
        <v>186</v>
      </c>
      <c r="D45" s="98" t="s">
        <v>187</v>
      </c>
      <c r="E45" s="98" t="s">
        <v>37</v>
      </c>
      <c r="F45" s="71">
        <v>4</v>
      </c>
      <c r="G45" s="72">
        <v>73.74</v>
      </c>
      <c r="H45" s="72"/>
      <c r="I45" s="74">
        <f t="shared" si="3"/>
        <v>4</v>
      </c>
      <c r="J45" s="268">
        <v>7</v>
      </c>
    </row>
    <row r="46" spans="1:10" ht="15.75">
      <c r="A46" s="254" t="s">
        <v>254</v>
      </c>
      <c r="B46" s="69" t="s">
        <v>182</v>
      </c>
      <c r="C46" s="69" t="s">
        <v>253</v>
      </c>
      <c r="D46" s="98" t="s">
        <v>25</v>
      </c>
      <c r="E46" s="98" t="s">
        <v>37</v>
      </c>
      <c r="F46" s="71">
        <v>4</v>
      </c>
      <c r="G46" s="246">
        <v>80.5</v>
      </c>
      <c r="H46" s="72">
        <v>1</v>
      </c>
      <c r="I46" s="74">
        <f t="shared" si="3"/>
        <v>5</v>
      </c>
      <c r="J46" s="268">
        <v>8</v>
      </c>
    </row>
    <row r="47" spans="1:10" ht="15.75">
      <c r="A47" s="254" t="s">
        <v>291</v>
      </c>
      <c r="B47" s="69" t="s">
        <v>182</v>
      </c>
      <c r="C47" s="69" t="s">
        <v>255</v>
      </c>
      <c r="D47" s="98" t="s">
        <v>25</v>
      </c>
      <c r="E47" s="98" t="s">
        <v>37</v>
      </c>
      <c r="F47" s="73">
        <v>4</v>
      </c>
      <c r="G47" s="73">
        <v>81.22</v>
      </c>
      <c r="H47" s="73">
        <v>1</v>
      </c>
      <c r="I47" s="74">
        <f t="shared" si="3"/>
        <v>5</v>
      </c>
      <c r="J47" s="268">
        <v>9</v>
      </c>
    </row>
    <row r="48" spans="1:10" ht="15.75">
      <c r="A48" s="254">
        <v>33</v>
      </c>
      <c r="B48" s="69" t="s">
        <v>184</v>
      </c>
      <c r="C48" s="69" t="s">
        <v>185</v>
      </c>
      <c r="D48" s="98" t="s">
        <v>11</v>
      </c>
      <c r="E48" s="98" t="s">
        <v>37</v>
      </c>
      <c r="F48" s="71">
        <v>4</v>
      </c>
      <c r="G48" s="246">
        <v>92</v>
      </c>
      <c r="H48" s="72">
        <v>4</v>
      </c>
      <c r="I48" s="74">
        <f t="shared" si="3"/>
        <v>8</v>
      </c>
      <c r="J48" s="268">
        <v>10</v>
      </c>
    </row>
    <row r="49" spans="1:10" ht="15.75">
      <c r="A49" s="254">
        <v>30</v>
      </c>
      <c r="B49" s="69" t="s">
        <v>58</v>
      </c>
      <c r="C49" s="69" t="s">
        <v>191</v>
      </c>
      <c r="D49" s="98" t="s">
        <v>11</v>
      </c>
      <c r="E49" s="98" t="s">
        <v>37</v>
      </c>
      <c r="F49" s="71">
        <v>8</v>
      </c>
      <c r="G49" s="72">
        <v>81.69</v>
      </c>
      <c r="H49" s="72">
        <v>1</v>
      </c>
      <c r="I49" s="74">
        <f t="shared" si="3"/>
        <v>9</v>
      </c>
      <c r="J49" s="268">
        <v>11</v>
      </c>
    </row>
    <row r="50" spans="1:10" ht="16.5" thickBot="1">
      <c r="A50" s="256">
        <v>10</v>
      </c>
      <c r="B50" s="257" t="s">
        <v>188</v>
      </c>
      <c r="C50" s="257" t="s">
        <v>189</v>
      </c>
      <c r="D50" s="258" t="s">
        <v>11</v>
      </c>
      <c r="E50" s="258" t="s">
        <v>37</v>
      </c>
      <c r="F50" s="259">
        <v>12</v>
      </c>
      <c r="G50" s="260">
        <v>106.46</v>
      </c>
      <c r="H50" s="260">
        <v>7</v>
      </c>
      <c r="I50" s="265">
        <f t="shared" si="3"/>
        <v>19</v>
      </c>
      <c r="J50" s="269">
        <v>12</v>
      </c>
    </row>
  </sheetData>
  <sheetProtection/>
  <mergeCells count="3">
    <mergeCell ref="A1:J1"/>
    <mergeCell ref="A2:J2"/>
    <mergeCell ref="A3:J3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</cp:lastModifiedBy>
  <cp:lastPrinted>2015-09-29T17:28:40Z</cp:lastPrinted>
  <dcterms:created xsi:type="dcterms:W3CDTF">2013-02-19T17:34:27Z</dcterms:created>
  <dcterms:modified xsi:type="dcterms:W3CDTF">2015-09-29T23:09:41Z</dcterms:modified>
  <cp:category/>
  <cp:version/>
  <cp:contentType/>
  <cp:contentStatus/>
</cp:coreProperties>
</file>