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05" windowHeight="7935" activeTab="2"/>
  </bookViews>
  <sheets>
    <sheet name="1,10" sheetId="1" r:id="rId1"/>
    <sheet name="1,20" sheetId="2" r:id="rId2"/>
    <sheet name="0,90" sheetId="3" r:id="rId3"/>
    <sheet name="0,80" sheetId="4" r:id="rId4"/>
    <sheet name="0,70" sheetId="5" r:id="rId5"/>
    <sheet name="0,60" sheetId="6" r:id="rId6"/>
    <sheet name="1,00" sheetId="7" r:id="rId7"/>
    <sheet name="1,30" sheetId="8" r:id="rId8"/>
  </sheets>
  <definedNames>
    <definedName name="_xlnm.Print_Area" localSheetId="5">'0,60'!$A$1:$K$47</definedName>
    <definedName name="_xlnm.Print_Area" localSheetId="4">'0,70'!$A$1:$K$36</definedName>
    <definedName name="_xlnm.Print_Area" localSheetId="3">'0,80'!$A$1:$K$46</definedName>
    <definedName name="_xlnm.Print_Area" localSheetId="7">'1,30'!$A$1:$J$49</definedName>
  </definedNames>
  <calcPr fullCalcOnLoad="1"/>
</workbook>
</file>

<file path=xl/sharedStrings.xml><?xml version="1.0" encoding="utf-8"?>
<sst xmlns="http://schemas.openxmlformats.org/spreadsheetml/2006/main" count="775" uniqueCount="336">
  <si>
    <t>V TEMPORADA OFICIAL - 2012</t>
  </si>
  <si>
    <t>Ordem</t>
  </si>
  <si>
    <t>Concorrente</t>
  </si>
  <si>
    <t>Cavalo</t>
  </si>
  <si>
    <t>Entidade</t>
  </si>
  <si>
    <t>Categ.</t>
  </si>
  <si>
    <t>Pts.</t>
  </si>
  <si>
    <t>Class.</t>
  </si>
  <si>
    <t>SÁBADO – 15/09/2012</t>
  </si>
  <si>
    <t>09:00 horas – SÉRIE 05 – Mini-Mirim, Jovem Cavaleiro B, Amador B e Master B e Aberta</t>
  </si>
  <si>
    <t>Altura: 1,00m x 1,20m Velocidade: 350m/min. Pista de Areia</t>
  </si>
  <si>
    <r>
      <t xml:space="preserve">Cronômetro - Tabela A Art. 238.2.1. </t>
    </r>
    <r>
      <rPr>
        <b/>
        <sz val="11"/>
        <color indexed="8"/>
        <rFont val="Times New Roman"/>
        <family val="1"/>
      </rPr>
      <t>Amador B, Master B e Aberta</t>
    </r>
    <r>
      <rPr>
        <sz val="11"/>
        <color indexed="8"/>
        <rFont val="Times New Roman"/>
        <family val="1"/>
      </rPr>
      <t xml:space="preserve"> </t>
    </r>
  </si>
  <si>
    <t xml:space="preserve">Prova de faixa de tempo com classificação pelo tempo ideal -Mini-Mirim, Jovem 
Cavaleiro B.
</t>
  </si>
  <si>
    <t xml:space="preserve">Altura: 1,10m x 1,30m Cronômetro - Tabela A Art. 238.2.1. </t>
  </si>
  <si>
    <r>
      <t xml:space="preserve">Normal sem cronômetro, sem desempate, com tempo concedido. Art. 238.1.1 </t>
    </r>
    <r>
      <rPr>
        <b/>
        <sz val="11"/>
        <color indexed="8"/>
        <rFont val="Times New Roman"/>
        <family val="1"/>
      </rPr>
      <t>CN 04 anos</t>
    </r>
  </si>
  <si>
    <t>Serie 06 - Pré-Mirim, Jovem Cav. A, Amador A, Master A CN 04 Anos e Aberta.</t>
  </si>
  <si>
    <t>Serie 07 - Mirim, Jovem Cavaleiro, Amador, Master, Sênior A, CN 05 ANOS e Aberta</t>
  </si>
  <si>
    <t>Desempate, Tabela A. Art. 238.2.2.</t>
  </si>
  <si>
    <t xml:space="preserve">Altura: 1,20m x 1,50m. Velocidade: 350 m/min. Pista de Areia </t>
  </si>
  <si>
    <t>14:30 horas – SÉRIE 04 – Escola Principal e Aberta</t>
  </si>
  <si>
    <t>Prova de faixa de tempo com classificação pelo tempo ideal.</t>
  </si>
  <si>
    <t xml:space="preserve">Tabela A. Art. 238.6.2.3 Altura: 0,90m x 1,10m. </t>
  </si>
  <si>
    <t>A seguir – SÉRIE 03 – Escola Intermediária e Aberta</t>
  </si>
  <si>
    <t xml:space="preserve">Tabela A. Art. 238.6.2.3 Altura: 0,80m x 1,00m. </t>
  </si>
  <si>
    <r>
      <t xml:space="preserve">16:00 horas </t>
    </r>
    <r>
      <rPr>
        <sz val="11"/>
        <color indexed="8"/>
        <rFont val="Times New Roman"/>
        <family val="1"/>
      </rPr>
      <t xml:space="preserve">- </t>
    </r>
    <r>
      <rPr>
        <b/>
        <sz val="11"/>
        <color indexed="8"/>
        <rFont val="Times New Roman"/>
        <family val="1"/>
      </rPr>
      <t>SÉRIE 02 – Escola Preliminar</t>
    </r>
  </si>
  <si>
    <t xml:space="preserve">Tabela A. Art. 238.6.2.3 Altura: 0,70m x 0,90m. </t>
  </si>
  <si>
    <t xml:space="preserve">A seguir – SÉRIE 01 – Escola Iniciante </t>
  </si>
  <si>
    <t xml:space="preserve">Tabela A. Art. 238.6.2.3 Altura: 0,60m x 0,80m. </t>
  </si>
  <si>
    <t>Amanda Frauches</t>
  </si>
  <si>
    <t>Danny Boy</t>
  </si>
  <si>
    <t xml:space="preserve">CHEVALS </t>
  </si>
  <si>
    <t>Maria Clara Caldas de Oliveira Ruas</t>
  </si>
  <si>
    <t>Ana Luiza Vitorino Missiagia</t>
  </si>
  <si>
    <t>Galactico</t>
  </si>
  <si>
    <t>Camila Barros Vieira</t>
  </si>
  <si>
    <t>Vitória Leal Loureiro Dornas</t>
  </si>
  <si>
    <t>Gabriela Barros Vieira</t>
  </si>
  <si>
    <t>História</t>
  </si>
  <si>
    <t>Júlia Barbosa Moreira Bastos</t>
  </si>
  <si>
    <t>Costelinha</t>
  </si>
  <si>
    <t>Felipe Menezes ZIca</t>
  </si>
  <si>
    <t>Argus</t>
  </si>
  <si>
    <t>Rodrigo Zandona Vieira</t>
  </si>
  <si>
    <t xml:space="preserve">CEPEL </t>
  </si>
  <si>
    <t>Maria Carolina Ballesteros</t>
  </si>
  <si>
    <t>Arthur machado</t>
  </si>
  <si>
    <t>fumaça</t>
  </si>
  <si>
    <t>Leola Seibert Borem</t>
  </si>
  <si>
    <t>Lais Villamea Salles</t>
  </si>
  <si>
    <t>Liz Sadala de Souza</t>
  </si>
  <si>
    <t>Diego Gusman Figueiredo Ribeiro</t>
  </si>
  <si>
    <t>Clara Massote Pidner</t>
  </si>
  <si>
    <t>Pintado</t>
  </si>
  <si>
    <t>Fernanda Rocha Fortes</t>
  </si>
  <si>
    <t>Clara Araujo Domingos</t>
  </si>
  <si>
    <t>Davi Araujo Domingos</t>
  </si>
  <si>
    <t>Historia</t>
  </si>
  <si>
    <t>Ana Laura Uba</t>
  </si>
  <si>
    <t>Argos</t>
  </si>
  <si>
    <t>Fernanda Andrade de Melo</t>
  </si>
  <si>
    <t>Fumaça</t>
  </si>
  <si>
    <t>Isabela Veras Rios Lamounier</t>
  </si>
  <si>
    <t>Matrix</t>
  </si>
  <si>
    <t>Iara Magalhães</t>
  </si>
  <si>
    <t>Leonardo commodaro</t>
  </si>
  <si>
    <t>silver</t>
  </si>
  <si>
    <t>Alexandre Ferreira Gonçalves</t>
  </si>
  <si>
    <t>Marconi de Oliveira Ruas</t>
  </si>
  <si>
    <t>Jose Diamir da Costa</t>
  </si>
  <si>
    <t>Mônica Frauches</t>
  </si>
  <si>
    <t>Fernando Frauches</t>
  </si>
  <si>
    <t>Silver</t>
  </si>
  <si>
    <t>Carolina Gonçalves Barcelos</t>
  </si>
  <si>
    <t>Pegassus</t>
  </si>
  <si>
    <t>FLÁVIO AMARAL FIGUEIREDO CRUZ</t>
  </si>
  <si>
    <t>GLAMUR GIRL</t>
  </si>
  <si>
    <t xml:space="preserve">SHMG </t>
  </si>
  <si>
    <t>Mariana Faria Scalco</t>
  </si>
  <si>
    <t>VL Obelix Latin</t>
  </si>
  <si>
    <t>Fernanda Gigli Valente Sant'anna</t>
  </si>
  <si>
    <t>Sofia Nicolau Morais</t>
  </si>
  <si>
    <t>Isabela Cordeiro Araújo</t>
  </si>
  <si>
    <t>Leonard</t>
  </si>
  <si>
    <t>Mariana Frauches Chaves</t>
  </si>
  <si>
    <t>Nickel Star</t>
  </si>
  <si>
    <t>Deborah Frauches Chaves</t>
  </si>
  <si>
    <t>Achin</t>
  </si>
  <si>
    <t>Raphaela Lemos</t>
  </si>
  <si>
    <t>Thiago Fonseca Santos</t>
  </si>
  <si>
    <t>Amado</t>
  </si>
  <si>
    <t>Lidiane Saraiva Santos</t>
  </si>
  <si>
    <t>Atena</t>
  </si>
  <si>
    <t>Guilherme lordeiro</t>
  </si>
  <si>
    <t>matrix</t>
  </si>
  <si>
    <t>Antônio Almeida de Carvalho Lage</t>
  </si>
  <si>
    <t>Meredith Latin</t>
  </si>
  <si>
    <t>Gabriel Wanderley Rodrigues</t>
  </si>
  <si>
    <t>RSL Pic Donald</t>
  </si>
  <si>
    <t>Flavio luiz figueiredo</t>
  </si>
  <si>
    <t>Hina X</t>
  </si>
  <si>
    <t>Ernani Luiz Assis Figueiredo Campos</t>
  </si>
  <si>
    <t>Numa Luma</t>
  </si>
  <si>
    <t xml:space="preserve">Vinicius Penha Maciel </t>
  </si>
  <si>
    <t>Dusty da mata</t>
  </si>
  <si>
    <t>Leonardo Rabelo Lessa</t>
  </si>
  <si>
    <t>Provence</t>
  </si>
  <si>
    <t>Sophia Maria Teixeira Bononi Bello</t>
  </si>
  <si>
    <t>Nikê</t>
  </si>
  <si>
    <t>Giovanna Coscarelli Fortes</t>
  </si>
  <si>
    <t>Rafaella Coscarelli Fortes</t>
  </si>
  <si>
    <t>lara fink</t>
  </si>
  <si>
    <t>spectron</t>
  </si>
  <si>
    <t>Leticia Alcantara Mello Zambaldi</t>
  </si>
  <si>
    <t>Renata Campos Teixeira</t>
  </si>
  <si>
    <t>Cordon</t>
  </si>
  <si>
    <t>Rafaela Phelipe</t>
  </si>
  <si>
    <t>LM Girl</t>
  </si>
  <si>
    <t>Bruna malta</t>
  </si>
  <si>
    <t>Yolanda</t>
  </si>
  <si>
    <t>Laura Jacomett Fonseca</t>
  </si>
  <si>
    <t>Hemon</t>
  </si>
  <si>
    <t>Ana Coutinho Ferreira</t>
  </si>
  <si>
    <t>Spencio</t>
  </si>
  <si>
    <t>Implix</t>
  </si>
  <si>
    <t>Ricardo commodaro</t>
  </si>
  <si>
    <t>Tenente Wagner Ladeira</t>
  </si>
  <si>
    <t>Castelo HI</t>
  </si>
  <si>
    <t xml:space="preserve">PMMG </t>
  </si>
  <si>
    <t>Rodrigo Freire Colares</t>
  </si>
  <si>
    <t>Corleone Jmen</t>
  </si>
  <si>
    <t xml:space="preserve">Henrique Rocha lobo </t>
  </si>
  <si>
    <t>Juliana Vieira Dumas</t>
  </si>
  <si>
    <t>Miramis de la Cabaña</t>
  </si>
  <si>
    <t>Cia do Salto</t>
  </si>
  <si>
    <t>JJ Big Head</t>
  </si>
  <si>
    <t>Balack</t>
  </si>
  <si>
    <t>WANDERSON ALVES PEREIRA</t>
  </si>
  <si>
    <t>VOANDO ALTO</t>
  </si>
  <si>
    <t xml:space="preserve">VHRG </t>
  </si>
  <si>
    <t>FAST PLAY</t>
  </si>
  <si>
    <t>Lais Mendonça de Moura Brito</t>
  </si>
  <si>
    <t>Paloma Victory</t>
  </si>
  <si>
    <t>luiz felipe prudente</t>
  </si>
  <si>
    <t>word lider</t>
  </si>
  <si>
    <t>Daniel Queiroz medrado</t>
  </si>
  <si>
    <t>Self</t>
  </si>
  <si>
    <t>Petit mary</t>
  </si>
  <si>
    <t>Bruna fiche</t>
  </si>
  <si>
    <t>Fame the beauty</t>
  </si>
  <si>
    <t>Andréa Gheller</t>
  </si>
  <si>
    <t>Faust de Raon</t>
  </si>
  <si>
    <t>Murilo Carvalho Jr</t>
  </si>
  <si>
    <t>SHPL Cordon</t>
  </si>
  <si>
    <t>Sargento José Afonso</t>
  </si>
  <si>
    <t>Tango RCM</t>
  </si>
  <si>
    <t>Roberto Souza Lima</t>
  </si>
  <si>
    <t>RSL Zaist Cooper</t>
  </si>
  <si>
    <t>RSL Ully CS</t>
  </si>
  <si>
    <t>Maurício Gomes Baptista</t>
  </si>
  <si>
    <t>LM Lucky Globo</t>
  </si>
  <si>
    <t>Leonardo Martins</t>
  </si>
  <si>
    <t>LM Soft</t>
  </si>
  <si>
    <t>João Victor Cunha de Lima</t>
  </si>
  <si>
    <t>Elegante</t>
  </si>
  <si>
    <t>gustavo fantini</t>
  </si>
  <si>
    <t>tibet</t>
  </si>
  <si>
    <t>Sargento Gabriel Augusto</t>
  </si>
  <si>
    <t>Panorama RCM</t>
  </si>
  <si>
    <t>Sargento Marcos Andrade de Oliveira</t>
  </si>
  <si>
    <t>Queda RCM</t>
  </si>
  <si>
    <t>Ten Frederico Arruda</t>
  </si>
  <si>
    <t>Orquídea RCM</t>
  </si>
  <si>
    <t>SAULO ROBERTO TEIXEIRA</t>
  </si>
  <si>
    <t>CANDILO JMEN III</t>
  </si>
  <si>
    <t>STREET BOY 3K</t>
  </si>
  <si>
    <t>Ana Vitória Medeiros Toledo</t>
  </si>
  <si>
    <t>Baikal</t>
  </si>
  <si>
    <t>Lídia Patricia barbian fuchs</t>
  </si>
  <si>
    <t>Poason</t>
  </si>
  <si>
    <t>AC Candy Ritter do Feroleto</t>
  </si>
  <si>
    <t>AC Eros</t>
  </si>
  <si>
    <t>Cabo Adelson Ferreira</t>
  </si>
  <si>
    <t>Vaidoso RCM</t>
  </si>
  <si>
    <t>Ademir de Oliveira</t>
  </si>
  <si>
    <t>Beyoncê RSL</t>
  </si>
  <si>
    <t>RSL Cougar</t>
  </si>
  <si>
    <t>ADEMIR DE OLIVEIRA</t>
  </si>
  <si>
    <t>Henrique Rocha Lobo</t>
  </si>
  <si>
    <t>Cantino Joter</t>
  </si>
  <si>
    <t>Heliana Fernanda de Albuquerque Andrade</t>
  </si>
  <si>
    <t>Analice Caetano Pereira Lage</t>
  </si>
  <si>
    <t>AC Curious Land do Feroleto</t>
  </si>
  <si>
    <t>Nádia Maria Dias Pereira</t>
  </si>
  <si>
    <t>Land Quintino</t>
  </si>
  <si>
    <t>Jan Van der Stricht</t>
  </si>
  <si>
    <t>HRL Forever</t>
  </si>
  <si>
    <t>PAULA XISTO CAMARA</t>
  </si>
  <si>
    <t>UMIDWAR VAN HET JUCSCHOT Z</t>
  </si>
  <si>
    <t>IVVY XANGO</t>
  </si>
  <si>
    <t>Fernando Lobo</t>
  </si>
  <si>
    <t>Rocket</t>
  </si>
  <si>
    <t>Raissa sobrinho homem</t>
  </si>
  <si>
    <t>Lm Chandon</t>
  </si>
  <si>
    <t>Ana Clara Amaral Arantes Boczar</t>
  </si>
  <si>
    <t>Aladin GV</t>
  </si>
  <si>
    <t>Faraó</t>
  </si>
  <si>
    <t>rosada jmen</t>
  </si>
  <si>
    <t>Luisa Pires Coscarelli</t>
  </si>
  <si>
    <t>Venâncio JMen</t>
  </si>
  <si>
    <t>RICARDO BALSTER AVELAR</t>
  </si>
  <si>
    <t xml:space="preserve">APPLE JUICE </t>
  </si>
  <si>
    <t>CARLOS FLORIANO LOURENÇO PEREIRA</t>
  </si>
  <si>
    <t>ATINA DO J6</t>
  </si>
  <si>
    <t>Renato Vieira Teixeira</t>
  </si>
  <si>
    <t>Recoleta 3K</t>
  </si>
  <si>
    <t>UKULALA DE LA BRULLOTTE</t>
  </si>
  <si>
    <t>José Ilceu Gonçalves Rodrigues</t>
  </si>
  <si>
    <t>Chille Wind</t>
  </si>
  <si>
    <t>GUILHERME BALSTER AVELAR</t>
  </si>
  <si>
    <t>MARUNO</t>
  </si>
  <si>
    <t>Pedro henrique amato pena</t>
  </si>
  <si>
    <t>Aberta</t>
  </si>
  <si>
    <t>Máster A</t>
  </si>
  <si>
    <t>Amador A</t>
  </si>
  <si>
    <t>Pré-Mirim</t>
  </si>
  <si>
    <t>CN 04 anos</t>
  </si>
  <si>
    <t xml:space="preserve"> CN 04 anos</t>
  </si>
  <si>
    <t>Pedro Carvalho</t>
  </si>
  <si>
    <t>ACL Dakota</t>
  </si>
  <si>
    <t>Dartagnan</t>
  </si>
  <si>
    <t>Amador</t>
  </si>
  <si>
    <t>FELIPE ZANDONA VIEIRA</t>
  </si>
  <si>
    <t>GR DONATELLA</t>
  </si>
  <si>
    <t>José Otávio de Vianna Vaz</t>
  </si>
  <si>
    <t>Peter Pan GMS</t>
  </si>
  <si>
    <t>César Lobo</t>
  </si>
  <si>
    <t>Inverno</t>
  </si>
  <si>
    <t>QH RED</t>
  </si>
  <si>
    <t>CARLOS FLORIANO LOURENÇO PEREIRA FILHO</t>
  </si>
  <si>
    <t>FLAYER</t>
  </si>
  <si>
    <t>Luiza Cathoud</t>
  </si>
  <si>
    <t>Salamandra Balobino</t>
  </si>
  <si>
    <t>andre frauches</t>
  </si>
  <si>
    <t>tree bien</t>
  </si>
  <si>
    <t>leticia gloor</t>
  </si>
  <si>
    <t>legat</t>
  </si>
  <si>
    <t>Maíra Alvim Jota</t>
  </si>
  <si>
    <t>Ágatha</t>
  </si>
  <si>
    <t>Paula de Oliveira Caixeta</t>
  </si>
  <si>
    <t>Danger Itapuã</t>
  </si>
  <si>
    <t>Ukulala</t>
  </si>
  <si>
    <t xml:space="preserve">JOÃO VITOR AMARAL </t>
  </si>
  <si>
    <t>CAMPERVILLE</t>
  </si>
  <si>
    <t>Mirim</t>
  </si>
  <si>
    <t>Sênior A</t>
  </si>
  <si>
    <t>RAMIRO RODRIGUES DE ANDRADE JUNIOR</t>
  </si>
  <si>
    <t>GOLDSTONE MCR</t>
  </si>
  <si>
    <t>joao julio bastos</t>
  </si>
  <si>
    <t>cinamom</t>
  </si>
  <si>
    <t>Land America</t>
  </si>
  <si>
    <t>RSL Boreal Premiere</t>
  </si>
  <si>
    <t>CN 05 anos</t>
  </si>
  <si>
    <t>LM Casper</t>
  </si>
  <si>
    <t>SÉRIE 08 – Pré-Junior, Jovem Cav. Top, Amador Top, M. Top, Sênior Esp, CN 06 Anos e Aberta</t>
  </si>
  <si>
    <t xml:space="preserve">Cronômetro, Tabela A. Art. 238.2.1 Altura: 1,30m x 1,50m. </t>
  </si>
  <si>
    <t xml:space="preserve">Velocidade: 350 m/min. Pista de Areia </t>
  </si>
  <si>
    <t>ACL Angel</t>
  </si>
  <si>
    <t>Pré-Junior</t>
  </si>
  <si>
    <t>Marcos da Silva Fernandes</t>
  </si>
  <si>
    <t>Silver Sea Duabelas</t>
  </si>
  <si>
    <t>CN 06 anos</t>
  </si>
  <si>
    <t>inshala</t>
  </si>
  <si>
    <t>Sênior Especial</t>
  </si>
  <si>
    <t>La Toya</t>
  </si>
  <si>
    <t>bruno maurelli</t>
  </si>
  <si>
    <t>bijou</t>
  </si>
  <si>
    <t>LM Coramê</t>
  </si>
  <si>
    <t xml:space="preserve"> Sênior Especial</t>
  </si>
  <si>
    <t>Leonardo André Alves de Souza</t>
  </si>
  <si>
    <t>Filhote II</t>
  </si>
  <si>
    <t>C. RIGOR</t>
  </si>
  <si>
    <t>SHPL</t>
  </si>
  <si>
    <t>Manege LM</t>
  </si>
  <si>
    <t>XAPURI</t>
  </si>
  <si>
    <t>Amador B</t>
  </si>
  <si>
    <t>Mini-Mirim</t>
  </si>
  <si>
    <t>F. Camarão</t>
  </si>
  <si>
    <t>M. Pampulha</t>
  </si>
  <si>
    <t>E. Intermediária</t>
  </si>
  <si>
    <t>E. Principal</t>
  </si>
  <si>
    <t>Master X</t>
  </si>
  <si>
    <t>E. Preliminar</t>
  </si>
  <si>
    <t>Escola Iniciante</t>
  </si>
  <si>
    <t>JC B</t>
  </si>
  <si>
    <t>JC A</t>
  </si>
  <si>
    <t>JC</t>
  </si>
  <si>
    <t>PTS</t>
  </si>
  <si>
    <t>TEMPO</t>
  </si>
  <si>
    <t>Total</t>
  </si>
  <si>
    <t>Dif</t>
  </si>
  <si>
    <t>Pen</t>
  </si>
  <si>
    <t>Pontos</t>
  </si>
  <si>
    <t>Tempo</t>
  </si>
  <si>
    <t>Pts</t>
  </si>
  <si>
    <t>chevals</t>
  </si>
  <si>
    <t>Ana Vitoria Vasconcelos</t>
  </si>
  <si>
    <t>Brioso Itapua</t>
  </si>
  <si>
    <t>7a</t>
  </si>
  <si>
    <t>italo Macaghan</t>
  </si>
  <si>
    <t>Bugatti</t>
  </si>
  <si>
    <t>cepel</t>
  </si>
  <si>
    <t>ff</t>
  </si>
  <si>
    <t>elim</t>
  </si>
  <si>
    <t>AMáster B</t>
  </si>
  <si>
    <t>Eire Beltrão</t>
  </si>
  <si>
    <t>Copelia</t>
  </si>
  <si>
    <t>5a</t>
  </si>
  <si>
    <t>Rodrigo Zandona</t>
  </si>
  <si>
    <t>serena do Camarão</t>
  </si>
  <si>
    <t>Paula Caixeta</t>
  </si>
  <si>
    <t>chilli Wind</t>
  </si>
  <si>
    <t>Cepel</t>
  </si>
  <si>
    <t>Fabricio Reis Salgado</t>
  </si>
  <si>
    <t>Recoleta</t>
  </si>
  <si>
    <t>Candilo</t>
  </si>
  <si>
    <t>Fabricio</t>
  </si>
  <si>
    <t>feme the beauty</t>
  </si>
  <si>
    <t>Ana KRUSHESVISC</t>
  </si>
  <si>
    <t>FF</t>
  </si>
  <si>
    <t>vice</t>
  </si>
  <si>
    <t>cam</t>
  </si>
  <si>
    <t>etoile da Rigor</t>
  </si>
  <si>
    <t>C. Rigor</t>
  </si>
  <si>
    <t>aberta</t>
  </si>
  <si>
    <t>4e</t>
  </si>
  <si>
    <t>Luiza Caldas Oliveira Ruas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</si>
</sst>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21" fillId="0" borderId="10" xfId="50" applyFont="1" applyFill="1" applyBorder="1" applyAlignment="1">
      <alignment horizontal="center" vertical="center"/>
      <protection/>
    </xf>
    <xf numFmtId="0" fontId="21" fillId="0" borderId="11" xfId="50" applyFont="1" applyFill="1" applyBorder="1" applyAlignment="1">
      <alignment horizontal="center" vertical="center"/>
      <protection/>
    </xf>
    <xf numFmtId="1" fontId="22" fillId="0" borderId="11" xfId="50" applyNumberFormat="1" applyFont="1" applyFill="1" applyBorder="1" applyAlignment="1">
      <alignment horizontal="center" vertical="center"/>
      <protection/>
    </xf>
    <xf numFmtId="0" fontId="22" fillId="0" borderId="11" xfId="50" applyFont="1" applyFill="1" applyBorder="1" applyAlignment="1">
      <alignment horizontal="center" vertical="center"/>
      <protection/>
    </xf>
    <xf numFmtId="0" fontId="21" fillId="0" borderId="12" xfId="50" applyFont="1" applyFill="1" applyBorder="1" applyAlignment="1">
      <alignment horizontal="center" vertical="center"/>
      <protection/>
    </xf>
    <xf numFmtId="0" fontId="22" fillId="0" borderId="13" xfId="50" applyFont="1" applyFill="1" applyBorder="1" applyAlignment="1">
      <alignment horizontal="center" vertical="center"/>
      <protection/>
    </xf>
    <xf numFmtId="0" fontId="22" fillId="0" borderId="14" xfId="50" applyFont="1" applyFill="1" applyBorder="1" applyAlignment="1">
      <alignment horizontal="center" vertical="center"/>
      <protection/>
    </xf>
    <xf numFmtId="0" fontId="21" fillId="0" borderId="15" xfId="50" applyFont="1" applyFill="1" applyBorder="1" applyAlignment="1">
      <alignment horizontal="center" vertical="center"/>
      <protection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18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1" fillId="0" borderId="10" xfId="51" applyFont="1" applyFill="1" applyBorder="1" applyAlignment="1">
      <alignment horizontal="center" vertical="center"/>
      <protection/>
    </xf>
    <xf numFmtId="0" fontId="21" fillId="0" borderId="11" xfId="51" applyFont="1" applyFill="1" applyBorder="1" applyAlignment="1">
      <alignment horizontal="center" vertical="center"/>
      <protection/>
    </xf>
    <xf numFmtId="1" fontId="22" fillId="0" borderId="11" xfId="51" applyNumberFormat="1" applyFont="1" applyFill="1" applyBorder="1" applyAlignment="1">
      <alignment horizontal="center" vertical="center"/>
      <protection/>
    </xf>
    <xf numFmtId="0" fontId="22" fillId="0" borderId="11" xfId="51" applyFont="1" applyFill="1" applyBorder="1" applyAlignment="1">
      <alignment horizontal="center" vertical="center"/>
      <protection/>
    </xf>
    <xf numFmtId="0" fontId="21" fillId="0" borderId="12" xfId="51" applyFont="1" applyFill="1" applyBorder="1" applyAlignment="1">
      <alignment horizontal="center" vertical="center"/>
      <protection/>
    </xf>
    <xf numFmtId="0" fontId="22" fillId="0" borderId="13" xfId="51" applyFont="1" applyFill="1" applyBorder="1" applyAlignment="1">
      <alignment horizontal="center" vertical="center"/>
      <protection/>
    </xf>
    <xf numFmtId="0" fontId="22" fillId="0" borderId="14" xfId="51" applyFont="1" applyFill="1" applyBorder="1" applyAlignment="1">
      <alignment horizontal="center" vertical="center"/>
      <protection/>
    </xf>
    <xf numFmtId="0" fontId="21" fillId="0" borderId="19" xfId="51" applyFont="1" applyFill="1" applyBorder="1" applyAlignment="1">
      <alignment horizontal="center" vertical="center"/>
      <protection/>
    </xf>
    <xf numFmtId="0" fontId="21" fillId="0" borderId="15" xfId="51" applyFont="1" applyFill="1" applyBorder="1" applyAlignment="1">
      <alignment horizontal="center" vertical="center"/>
      <protection/>
    </xf>
    <xf numFmtId="1" fontId="22" fillId="0" borderId="20" xfId="51" applyNumberFormat="1" applyFont="1" applyFill="1" applyBorder="1" applyAlignment="1">
      <alignment horizontal="center" vertical="center"/>
      <protection/>
    </xf>
    <xf numFmtId="1" fontId="22" fillId="0" borderId="0" xfId="51" applyNumberFormat="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22" fillId="0" borderId="0" xfId="5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50" applyAlignment="1">
      <alignment vertical="center"/>
      <protection/>
    </xf>
    <xf numFmtId="0" fontId="0" fillId="0" borderId="0" xfId="0" applyAlignment="1">
      <alignment vertical="center"/>
    </xf>
    <xf numFmtId="0" fontId="43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51" applyAlignment="1">
      <alignment vertical="center"/>
      <protection/>
    </xf>
    <xf numFmtId="0" fontId="43" fillId="0" borderId="17" xfId="0" applyFont="1" applyBorder="1" applyAlignment="1">
      <alignment vertical="center"/>
    </xf>
    <xf numFmtId="0" fontId="2" fillId="0" borderId="0" xfId="51" applyAlignment="1">
      <alignment/>
      <protection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8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22" fillId="0" borderId="13" xfId="51" applyFont="1" applyFill="1" applyBorder="1" applyAlignment="1">
      <alignment horizontal="center"/>
      <protection/>
    </xf>
    <xf numFmtId="0" fontId="22" fillId="0" borderId="14" xfId="51" applyFont="1" applyFill="1" applyBorder="1" applyAlignment="1">
      <alignment horizontal="center"/>
      <protection/>
    </xf>
    <xf numFmtId="0" fontId="21" fillId="0" borderId="10" xfId="5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/>
      <protection/>
    </xf>
    <xf numFmtId="0" fontId="21" fillId="0" borderId="19" xfId="51" applyFont="1" applyFill="1" applyBorder="1" applyAlignment="1">
      <alignment horizontal="center"/>
      <protection/>
    </xf>
    <xf numFmtId="0" fontId="21" fillId="0" borderId="12" xfId="51" applyFont="1" applyFill="1" applyBorder="1" applyAlignment="1">
      <alignment horizontal="center"/>
      <protection/>
    </xf>
    <xf numFmtId="0" fontId="21" fillId="0" borderId="11" xfId="51" applyFont="1" applyFill="1" applyBorder="1" applyAlignment="1">
      <alignment horizontal="center"/>
      <protection/>
    </xf>
    <xf numFmtId="1" fontId="22" fillId="0" borderId="11" xfId="51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22" fillId="0" borderId="11" xfId="51" applyFont="1" applyFill="1" applyBorder="1" applyAlignment="1">
      <alignment horizontal="center"/>
      <protection/>
    </xf>
    <xf numFmtId="0" fontId="43" fillId="0" borderId="17" xfId="0" applyFont="1" applyBorder="1" applyAlignment="1">
      <alignment/>
    </xf>
    <xf numFmtId="1" fontId="22" fillId="0" borderId="0" xfId="51" applyNumberFormat="1" applyFont="1" applyFill="1" applyBorder="1" applyAlignment="1">
      <alignment horizontal="center"/>
      <protection/>
    </xf>
    <xf numFmtId="0" fontId="22" fillId="0" borderId="0" xfId="51" applyFont="1" applyFill="1" applyBorder="1" applyAlignment="1">
      <alignment horizontal="center"/>
      <protection/>
    </xf>
    <xf numFmtId="0" fontId="22" fillId="0" borderId="0" xfId="51" applyFont="1" applyBorder="1" applyAlignment="1">
      <alignment horizontal="center"/>
      <protection/>
    </xf>
    <xf numFmtId="0" fontId="2" fillId="0" borderId="0" xfId="50" applyAlignment="1">
      <alignment horizontal="center" vertical="center"/>
      <protection/>
    </xf>
    <xf numFmtId="0" fontId="2" fillId="0" borderId="21" xfId="50" applyBorder="1" applyAlignment="1">
      <alignment horizontal="center" vertical="center"/>
      <protection/>
    </xf>
    <xf numFmtId="0" fontId="2" fillId="0" borderId="22" xfId="50" applyBorder="1" applyAlignment="1">
      <alignment horizontal="center" vertical="center"/>
      <protection/>
    </xf>
    <xf numFmtId="0" fontId="2" fillId="0" borderId="0" xfId="50" applyBorder="1" applyAlignment="1">
      <alignment horizontal="center" vertical="center"/>
      <protection/>
    </xf>
    <xf numFmtId="0" fontId="2" fillId="0" borderId="12" xfId="50" applyBorder="1" applyAlignment="1">
      <alignment horizontal="center" vertical="center"/>
      <protection/>
    </xf>
    <xf numFmtId="0" fontId="2" fillId="0" borderId="23" xfId="50" applyBorder="1" applyAlignment="1">
      <alignment horizontal="center" vertical="center"/>
      <protection/>
    </xf>
    <xf numFmtId="0" fontId="2" fillId="0" borderId="24" xfId="50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51" applyAlignment="1">
      <alignment horizontal="center" vertical="center"/>
      <protection/>
    </xf>
    <xf numFmtId="0" fontId="2" fillId="0" borderId="21" xfId="51" applyBorder="1" applyAlignment="1">
      <alignment horizontal="center" vertical="center"/>
      <protection/>
    </xf>
    <xf numFmtId="0" fontId="2" fillId="0" borderId="22" xfId="51" applyBorder="1" applyAlignment="1">
      <alignment horizontal="center" vertical="center"/>
      <protection/>
    </xf>
    <xf numFmtId="0" fontId="2" fillId="0" borderId="0" xfId="51" applyBorder="1" applyAlignment="1">
      <alignment horizontal="center" vertical="center"/>
      <protection/>
    </xf>
    <xf numFmtId="0" fontId="2" fillId="0" borderId="12" xfId="51" applyBorder="1" applyAlignment="1">
      <alignment horizontal="center" vertical="center"/>
      <protection/>
    </xf>
    <xf numFmtId="0" fontId="2" fillId="0" borderId="23" xfId="51" applyBorder="1" applyAlignment="1">
      <alignment horizontal="center" vertical="center"/>
      <protection/>
    </xf>
    <xf numFmtId="0" fontId="2" fillId="0" borderId="24" xfId="51" applyBorder="1" applyAlignment="1">
      <alignment horizontal="center" vertical="center"/>
      <protection/>
    </xf>
    <xf numFmtId="0" fontId="2" fillId="0" borderId="0" xfId="51" applyAlignment="1">
      <alignment horizontal="center"/>
      <protection/>
    </xf>
    <xf numFmtId="0" fontId="2" fillId="0" borderId="21" xfId="51" applyBorder="1" applyAlignment="1">
      <alignment horizontal="center"/>
      <protection/>
    </xf>
    <xf numFmtId="0" fontId="2" fillId="0" borderId="22" xfId="51" applyBorder="1" applyAlignment="1">
      <alignment horizontal="center"/>
      <protection/>
    </xf>
    <xf numFmtId="0" fontId="2" fillId="0" borderId="0" xfId="51" applyBorder="1" applyAlignment="1">
      <alignment horizontal="center"/>
      <protection/>
    </xf>
    <xf numFmtId="0" fontId="2" fillId="0" borderId="12" xfId="51" applyBorder="1" applyAlignment="1">
      <alignment horizontal="center"/>
      <protection/>
    </xf>
    <xf numFmtId="0" fontId="2" fillId="0" borderId="23" xfId="51" applyBorder="1" applyAlignment="1">
      <alignment horizontal="center"/>
      <protection/>
    </xf>
    <xf numFmtId="0" fontId="2" fillId="0" borderId="24" xfId="51" applyBorder="1" applyAlignment="1">
      <alignment horizontal="center"/>
      <protection/>
    </xf>
    <xf numFmtId="0" fontId="24" fillId="0" borderId="0" xfId="51" applyFont="1" applyAlignment="1">
      <alignment vertical="center"/>
      <protection/>
    </xf>
    <xf numFmtId="0" fontId="24" fillId="0" borderId="0" xfId="51" applyFont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4" fillId="0" borderId="21" xfId="51" applyFont="1" applyBorder="1" applyAlignment="1">
      <alignment horizontal="center" vertical="center"/>
      <protection/>
    </xf>
    <xf numFmtId="0" fontId="24" fillId="0" borderId="22" xfId="51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24" fillId="0" borderId="0" xfId="51" applyFont="1" applyBorder="1" applyAlignment="1">
      <alignment horizontal="center" vertical="center"/>
      <protection/>
    </xf>
    <xf numFmtId="0" fontId="24" fillId="0" borderId="12" xfId="51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24" fillId="0" borderId="23" xfId="51" applyFont="1" applyBorder="1" applyAlignment="1">
      <alignment horizontal="center" vertical="center"/>
      <protection/>
    </xf>
    <xf numFmtId="0" fontId="24" fillId="0" borderId="24" xfId="51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21" fillId="0" borderId="25" xfId="51" applyFont="1" applyFill="1" applyBorder="1" applyAlignment="1">
      <alignment horizontal="center" vertical="center"/>
      <protection/>
    </xf>
    <xf numFmtId="0" fontId="21" fillId="0" borderId="25" xfId="51" applyFont="1" applyFill="1" applyBorder="1" applyAlignment="1">
      <alignment horizontal="center"/>
      <protection/>
    </xf>
    <xf numFmtId="0" fontId="2" fillId="0" borderId="0" xfId="50" applyAlignment="1">
      <alignment horizontal="left" vertical="center"/>
      <protection/>
    </xf>
    <xf numFmtId="0" fontId="21" fillId="0" borderId="19" xfId="50" applyFont="1" applyFill="1" applyBorder="1" applyAlignment="1">
      <alignment horizontal="left" vertical="center"/>
      <protection/>
    </xf>
    <xf numFmtId="0" fontId="21" fillId="0" borderId="11" xfId="50" applyFont="1" applyFill="1" applyBorder="1" applyAlignment="1">
      <alignment horizontal="left" vertical="center"/>
      <protection/>
    </xf>
    <xf numFmtId="0" fontId="22" fillId="0" borderId="11" xfId="50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12" xfId="51" applyFont="1" applyFill="1" applyBorder="1" applyAlignment="1">
      <alignment horizontal="center" vertical="center"/>
      <protection/>
    </xf>
    <xf numFmtId="0" fontId="22" fillId="0" borderId="11" xfId="51" applyFont="1" applyFill="1" applyBorder="1" applyAlignment="1">
      <alignment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4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66675</xdr:rowOff>
    </xdr:from>
    <xdr:to>
      <xdr:col>1</xdr:col>
      <xdr:colOff>1276350</xdr:colOff>
      <xdr:row>3</xdr:row>
      <xdr:rowOff>47625</xdr:rowOff>
    </xdr:to>
    <xdr:pic>
      <xdr:nvPicPr>
        <xdr:cNvPr id="1" name="Picture 1" descr="FH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66675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0</xdr:row>
      <xdr:rowOff>219075</xdr:rowOff>
    </xdr:from>
    <xdr:to>
      <xdr:col>6</xdr:col>
      <xdr:colOff>552450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2190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1</xdr:col>
      <xdr:colOff>209550</xdr:colOff>
      <xdr:row>3</xdr:row>
      <xdr:rowOff>95250</xdr:rowOff>
    </xdr:to>
    <xdr:pic>
      <xdr:nvPicPr>
        <xdr:cNvPr id="1" name="Picture 1" descr="FH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133350</xdr:rowOff>
    </xdr:from>
    <xdr:to>
      <xdr:col>6</xdr:col>
      <xdr:colOff>561975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3335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95250</xdr:colOff>
      <xdr:row>3</xdr:row>
      <xdr:rowOff>123825</xdr:rowOff>
    </xdr:to>
    <xdr:pic>
      <xdr:nvPicPr>
        <xdr:cNvPr id="1" name="Picture 1" descr="FH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752475</xdr:colOff>
      <xdr:row>0</xdr:row>
      <xdr:rowOff>95250</xdr:rowOff>
    </xdr:from>
    <xdr:to>
      <xdr:col>6</xdr:col>
      <xdr:colOff>247650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95250"/>
          <a:ext cx="942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85725</xdr:colOff>
      <xdr:row>3</xdr:row>
      <xdr:rowOff>104775</xdr:rowOff>
    </xdr:to>
    <xdr:pic>
      <xdr:nvPicPr>
        <xdr:cNvPr id="1" name="Picture 1" descr="FH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0</xdr:row>
      <xdr:rowOff>123825</xdr:rowOff>
    </xdr:from>
    <xdr:to>
      <xdr:col>6</xdr:col>
      <xdr:colOff>371475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12382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95250</xdr:colOff>
      <xdr:row>3</xdr:row>
      <xdr:rowOff>142875</xdr:rowOff>
    </xdr:to>
    <xdr:pic>
      <xdr:nvPicPr>
        <xdr:cNvPr id="1" name="Picture 1" descr="FH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828675</xdr:colOff>
      <xdr:row>0</xdr:row>
      <xdr:rowOff>114300</xdr:rowOff>
    </xdr:from>
    <xdr:to>
      <xdr:col>6</xdr:col>
      <xdr:colOff>342900</xdr:colOff>
      <xdr:row>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11430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19050</xdr:colOff>
      <xdr:row>3</xdr:row>
      <xdr:rowOff>28575</xdr:rowOff>
    </xdr:to>
    <xdr:pic>
      <xdr:nvPicPr>
        <xdr:cNvPr id="1" name="Picture 1" descr="FH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0</xdr:row>
      <xdr:rowOff>66675</xdr:rowOff>
    </xdr:from>
    <xdr:to>
      <xdr:col>6</xdr:col>
      <xdr:colOff>323850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66675"/>
          <a:ext cx="695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104775</xdr:colOff>
      <xdr:row>3</xdr:row>
      <xdr:rowOff>95250</xdr:rowOff>
    </xdr:to>
    <xdr:pic>
      <xdr:nvPicPr>
        <xdr:cNvPr id="1" name="Picture 1" descr="FH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0</xdr:row>
      <xdr:rowOff>114300</xdr:rowOff>
    </xdr:from>
    <xdr:to>
      <xdr:col>10</xdr:col>
      <xdr:colOff>428625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114300"/>
          <a:ext cx="923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85725</xdr:colOff>
      <xdr:row>3</xdr:row>
      <xdr:rowOff>66675</xdr:rowOff>
    </xdr:to>
    <xdr:pic>
      <xdr:nvPicPr>
        <xdr:cNvPr id="1" name="Picture 1" descr="FH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28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95250</xdr:rowOff>
    </xdr:from>
    <xdr:to>
      <xdr:col>6</xdr:col>
      <xdr:colOff>409575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9525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B2" sqref="B2"/>
    </sheetView>
  </sheetViews>
  <sheetFormatPr defaultColWidth="8.8515625" defaultRowHeight="15"/>
  <cols>
    <col min="1" max="1" width="8.8515625" style="31" customWidth="1"/>
    <col min="2" max="2" width="45.28125" style="65" bestFit="1" customWidth="1"/>
    <col min="3" max="3" width="38.7109375" style="65" customWidth="1"/>
    <col min="4" max="4" width="12.7109375" style="65" customWidth="1"/>
    <col min="5" max="5" width="12.7109375" style="65" bestFit="1" customWidth="1"/>
    <col min="6" max="7" width="9.7109375" style="65" customWidth="1"/>
    <col min="8" max="8" width="7.7109375" style="65" customWidth="1"/>
    <col min="9" max="9" width="8.8515625" style="31" customWidth="1"/>
    <col min="10" max="10" width="8.8515625" style="65" customWidth="1"/>
    <col min="11" max="16384" width="8.8515625" style="31" customWidth="1"/>
  </cols>
  <sheetData>
    <row r="1" spans="1:10" ht="20.25">
      <c r="A1" s="34"/>
      <c r="B1" s="66"/>
      <c r="C1" s="11" t="s">
        <v>0</v>
      </c>
      <c r="D1" s="66"/>
      <c r="E1" s="66"/>
      <c r="F1" s="66"/>
      <c r="G1" s="66"/>
      <c r="H1" s="66"/>
      <c r="I1" s="34"/>
      <c r="J1" s="66"/>
    </row>
    <row r="2" spans="1:10" ht="15">
      <c r="A2" s="34"/>
      <c r="B2" s="66"/>
      <c r="C2" s="13"/>
      <c r="D2" s="66"/>
      <c r="E2" s="66"/>
      <c r="F2" s="66"/>
      <c r="G2" s="66"/>
      <c r="H2" s="66"/>
      <c r="I2" s="34"/>
      <c r="J2" s="66"/>
    </row>
    <row r="3" spans="1:10" ht="15">
      <c r="A3" s="34"/>
      <c r="B3" s="66"/>
      <c r="C3" s="14" t="s">
        <v>8</v>
      </c>
      <c r="D3" s="66"/>
      <c r="E3" s="66"/>
      <c r="F3" s="66"/>
      <c r="G3" s="66"/>
      <c r="H3" s="66"/>
      <c r="I3" s="34"/>
      <c r="J3" s="66"/>
    </row>
    <row r="4" spans="1:10" ht="15">
      <c r="A4" s="34"/>
      <c r="B4" s="66"/>
      <c r="C4" s="66"/>
      <c r="D4" s="66"/>
      <c r="E4" s="66"/>
      <c r="F4" s="66"/>
      <c r="G4" s="66"/>
      <c r="H4" s="66"/>
      <c r="I4" s="34"/>
      <c r="J4" s="66"/>
    </row>
    <row r="5" spans="1:10" ht="15" customHeight="1">
      <c r="A5" s="12" t="s">
        <v>15</v>
      </c>
      <c r="B5" s="67"/>
      <c r="C5" s="67"/>
      <c r="D5" s="67"/>
      <c r="E5" s="68"/>
      <c r="F5" s="69"/>
      <c r="G5" s="69"/>
      <c r="H5" s="69"/>
      <c r="I5" s="34"/>
      <c r="J5" s="66"/>
    </row>
    <row r="6" spans="1:10" ht="15">
      <c r="A6" s="9" t="s">
        <v>13</v>
      </c>
      <c r="B6" s="69"/>
      <c r="C6" s="69"/>
      <c r="D6" s="69"/>
      <c r="E6" s="70"/>
      <c r="F6" s="69"/>
      <c r="G6" s="69"/>
      <c r="H6" s="69"/>
      <c r="I6" s="34"/>
      <c r="J6" s="66"/>
    </row>
    <row r="7" spans="1:10" ht="15">
      <c r="A7" s="35" t="s">
        <v>14</v>
      </c>
      <c r="B7" s="71"/>
      <c r="C7" s="71"/>
      <c r="D7" s="71"/>
      <c r="E7" s="72"/>
      <c r="F7" s="69"/>
      <c r="G7" s="69"/>
      <c r="H7" s="69"/>
      <c r="I7" s="34"/>
      <c r="J7" s="66"/>
    </row>
    <row r="8" spans="1:10" ht="15.75" thickBot="1">
      <c r="A8" s="20"/>
      <c r="B8" s="21"/>
      <c r="C8" s="21"/>
      <c r="D8" s="66"/>
      <c r="E8" s="66"/>
      <c r="F8" s="66"/>
      <c r="G8" s="66"/>
      <c r="H8" s="66"/>
      <c r="I8" s="34"/>
      <c r="J8" s="66"/>
    </row>
    <row r="9" spans="1:10" ht="15.75" thickBot="1">
      <c r="A9" s="15" t="s">
        <v>1</v>
      </c>
      <c r="B9" s="23" t="s">
        <v>2</v>
      </c>
      <c r="C9" s="23" t="s">
        <v>3</v>
      </c>
      <c r="D9" s="23" t="s">
        <v>4</v>
      </c>
      <c r="E9" s="23" t="s">
        <v>5</v>
      </c>
      <c r="F9" s="23" t="s">
        <v>301</v>
      </c>
      <c r="G9" s="23" t="s">
        <v>302</v>
      </c>
      <c r="H9" s="23" t="s">
        <v>300</v>
      </c>
      <c r="I9" s="23" t="s">
        <v>298</v>
      </c>
      <c r="J9" s="22" t="s">
        <v>7</v>
      </c>
    </row>
    <row r="10" spans="1:10" ht="15">
      <c r="A10" s="19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">
      <c r="A11" s="17" t="s">
        <v>316</v>
      </c>
      <c r="B11" s="64" t="s">
        <v>314</v>
      </c>
      <c r="C11" s="64" t="s">
        <v>315</v>
      </c>
      <c r="D11" s="64" t="s">
        <v>30</v>
      </c>
      <c r="E11" s="64" t="s">
        <v>294</v>
      </c>
      <c r="F11" s="64">
        <v>0</v>
      </c>
      <c r="G11" s="64">
        <v>58.24</v>
      </c>
      <c r="H11" s="64"/>
      <c r="I11" s="33">
        <f aca="true" t="shared" si="0" ref="I11:I31">F11+H11</f>
        <v>0</v>
      </c>
      <c r="J11" s="64">
        <v>1</v>
      </c>
    </row>
    <row r="12" spans="1:10" ht="15">
      <c r="A12" s="17"/>
      <c r="B12" s="64" t="s">
        <v>189</v>
      </c>
      <c r="C12" s="64" t="s">
        <v>78</v>
      </c>
      <c r="D12" s="64" t="s">
        <v>30</v>
      </c>
      <c r="E12" s="64" t="s">
        <v>223</v>
      </c>
      <c r="F12" s="64">
        <v>0</v>
      </c>
      <c r="G12" s="64">
        <v>58.53</v>
      </c>
      <c r="H12" s="64"/>
      <c r="I12" s="33">
        <f t="shared" si="0"/>
        <v>0</v>
      </c>
      <c r="J12" s="64">
        <v>2</v>
      </c>
    </row>
    <row r="13" spans="1:10" ht="15">
      <c r="A13" s="17">
        <f aca="true" t="shared" si="1" ref="A13:A19">(1+A12)</f>
        <v>1</v>
      </c>
      <c r="B13" s="64" t="s">
        <v>216</v>
      </c>
      <c r="C13" s="64" t="s">
        <v>215</v>
      </c>
      <c r="D13" s="64" t="s">
        <v>43</v>
      </c>
      <c r="E13" s="64" t="s">
        <v>222</v>
      </c>
      <c r="F13" s="64">
        <v>0</v>
      </c>
      <c r="G13" s="64">
        <v>61.3</v>
      </c>
      <c r="H13" s="64"/>
      <c r="I13" s="33">
        <f t="shared" si="0"/>
        <v>0</v>
      </c>
      <c r="J13" s="18">
        <v>3</v>
      </c>
    </row>
    <row r="14" spans="1:10" ht="15">
      <c r="A14" s="17">
        <f t="shared" si="1"/>
        <v>2</v>
      </c>
      <c r="B14" s="64" t="s">
        <v>194</v>
      </c>
      <c r="C14" s="64" t="s">
        <v>195</v>
      </c>
      <c r="D14" s="64" t="s">
        <v>30</v>
      </c>
      <c r="E14" s="64" t="s">
        <v>294</v>
      </c>
      <c r="F14" s="64">
        <v>0</v>
      </c>
      <c r="G14" s="64">
        <v>61.77</v>
      </c>
      <c r="H14" s="64"/>
      <c r="I14" s="33">
        <f t="shared" si="0"/>
        <v>0</v>
      </c>
      <c r="J14" s="64">
        <v>4</v>
      </c>
    </row>
    <row r="15" spans="1:10" ht="15">
      <c r="A15" s="17">
        <f t="shared" si="1"/>
        <v>3</v>
      </c>
      <c r="B15" s="64" t="s">
        <v>209</v>
      </c>
      <c r="C15" s="64" t="s">
        <v>210</v>
      </c>
      <c r="D15" s="64" t="s">
        <v>133</v>
      </c>
      <c r="E15" s="64" t="s">
        <v>294</v>
      </c>
      <c r="F15" s="64">
        <v>0</v>
      </c>
      <c r="G15" s="64">
        <v>62.6</v>
      </c>
      <c r="H15" s="64"/>
      <c r="I15" s="33">
        <f t="shared" si="0"/>
        <v>0</v>
      </c>
      <c r="J15" s="18">
        <v>5</v>
      </c>
    </row>
    <row r="16" spans="1:10" ht="15">
      <c r="A16" s="17">
        <f t="shared" si="1"/>
        <v>4</v>
      </c>
      <c r="B16" s="64" t="s">
        <v>216</v>
      </c>
      <c r="C16" s="64" t="s">
        <v>217</v>
      </c>
      <c r="D16" s="64" t="s">
        <v>43</v>
      </c>
      <c r="E16" s="64" t="s">
        <v>222</v>
      </c>
      <c r="F16" s="64">
        <v>0</v>
      </c>
      <c r="G16" s="64">
        <v>66.37</v>
      </c>
      <c r="H16" s="64"/>
      <c r="I16" s="33">
        <f t="shared" si="0"/>
        <v>0</v>
      </c>
      <c r="J16" s="18">
        <v>6</v>
      </c>
    </row>
    <row r="17" spans="1:10" ht="15">
      <c r="A17" s="17">
        <f t="shared" si="1"/>
        <v>5</v>
      </c>
      <c r="B17" s="64" t="s">
        <v>196</v>
      </c>
      <c r="C17" s="64" t="s">
        <v>198</v>
      </c>
      <c r="D17" s="64" t="s">
        <v>30</v>
      </c>
      <c r="E17" s="64" t="s">
        <v>294</v>
      </c>
      <c r="F17" s="64">
        <v>0</v>
      </c>
      <c r="G17" s="64">
        <v>70.62</v>
      </c>
      <c r="H17" s="64"/>
      <c r="I17" s="33">
        <f t="shared" si="0"/>
        <v>0</v>
      </c>
      <c r="J17" s="64"/>
    </row>
    <row r="18" spans="1:10" ht="15">
      <c r="A18" s="17">
        <f t="shared" si="1"/>
        <v>6</v>
      </c>
      <c r="B18" s="64" t="s">
        <v>192</v>
      </c>
      <c r="C18" s="64" t="s">
        <v>193</v>
      </c>
      <c r="D18" s="64" t="s">
        <v>30</v>
      </c>
      <c r="E18" s="64" t="s">
        <v>223</v>
      </c>
      <c r="F18" s="64">
        <v>0</v>
      </c>
      <c r="G18" s="64">
        <v>71.84</v>
      </c>
      <c r="H18" s="64"/>
      <c r="I18" s="33">
        <f t="shared" si="0"/>
        <v>0</v>
      </c>
      <c r="J18" s="64"/>
    </row>
    <row r="19" spans="1:10" ht="15">
      <c r="A19" s="17">
        <f t="shared" si="1"/>
        <v>7</v>
      </c>
      <c r="B19" s="64" t="s">
        <v>183</v>
      </c>
      <c r="C19" s="64" t="s">
        <v>184</v>
      </c>
      <c r="D19" s="64" t="s">
        <v>76</v>
      </c>
      <c r="E19" s="64" t="s">
        <v>225</v>
      </c>
      <c r="F19" s="64">
        <v>0</v>
      </c>
      <c r="G19" s="64">
        <v>72.23</v>
      </c>
      <c r="H19" s="64"/>
      <c r="I19" s="33">
        <f t="shared" si="0"/>
        <v>0</v>
      </c>
      <c r="J19" s="64">
        <v>1</v>
      </c>
    </row>
    <row r="20" spans="1:10" ht="15">
      <c r="A20" s="17"/>
      <c r="B20" s="64" t="s">
        <v>218</v>
      </c>
      <c r="C20" s="64" t="s">
        <v>219</v>
      </c>
      <c r="D20" s="64" t="s">
        <v>133</v>
      </c>
      <c r="E20" s="64" t="s">
        <v>224</v>
      </c>
      <c r="F20" s="64">
        <v>4</v>
      </c>
      <c r="G20" s="64">
        <v>54.79</v>
      </c>
      <c r="H20" s="64"/>
      <c r="I20" s="33">
        <f t="shared" si="0"/>
        <v>4</v>
      </c>
      <c r="J20" s="18"/>
    </row>
    <row r="21" spans="1:10" ht="15">
      <c r="A21" s="17">
        <f>(1+A20)</f>
        <v>1</v>
      </c>
      <c r="B21" s="64" t="s">
        <v>220</v>
      </c>
      <c r="C21" s="64" t="s">
        <v>206</v>
      </c>
      <c r="D21" s="64" t="s">
        <v>76</v>
      </c>
      <c r="E21" s="64" t="s">
        <v>294</v>
      </c>
      <c r="F21" s="64">
        <v>4</v>
      </c>
      <c r="G21" s="64">
        <v>55.02</v>
      </c>
      <c r="H21" s="64"/>
      <c r="I21" s="33">
        <f t="shared" si="0"/>
        <v>4</v>
      </c>
      <c r="J21" s="64"/>
    </row>
    <row r="22" spans="1:10" ht="15">
      <c r="A22" s="17">
        <f>(1+A21)</f>
        <v>2</v>
      </c>
      <c r="B22" s="64" t="s">
        <v>203</v>
      </c>
      <c r="C22" s="64" t="s">
        <v>205</v>
      </c>
      <c r="D22" s="64" t="s">
        <v>76</v>
      </c>
      <c r="E22" s="64" t="s">
        <v>294</v>
      </c>
      <c r="F22" s="64">
        <v>4</v>
      </c>
      <c r="G22" s="64">
        <v>65.68</v>
      </c>
      <c r="H22" s="64"/>
      <c r="I22" s="33">
        <f t="shared" si="0"/>
        <v>4</v>
      </c>
      <c r="J22" s="64"/>
    </row>
    <row r="23" spans="1:10" ht="15">
      <c r="A23" s="17">
        <f>(1+A22)</f>
        <v>3</v>
      </c>
      <c r="B23" s="64" t="s">
        <v>201</v>
      </c>
      <c r="C23" s="64" t="s">
        <v>202</v>
      </c>
      <c r="D23" s="64" t="s">
        <v>43</v>
      </c>
      <c r="E23" s="64" t="s">
        <v>294</v>
      </c>
      <c r="F23" s="64">
        <v>4</v>
      </c>
      <c r="G23" s="64">
        <v>67.46</v>
      </c>
      <c r="H23" s="64"/>
      <c r="I23" s="33">
        <f t="shared" si="0"/>
        <v>4</v>
      </c>
      <c r="J23" s="64"/>
    </row>
    <row r="24" spans="1:10" ht="15">
      <c r="A24" s="17">
        <f>(1+A22)</f>
        <v>3</v>
      </c>
      <c r="B24" s="64" t="s">
        <v>42</v>
      </c>
      <c r="C24" s="64" t="s">
        <v>180</v>
      </c>
      <c r="D24" s="64" t="s">
        <v>286</v>
      </c>
      <c r="E24" s="64" t="s">
        <v>221</v>
      </c>
      <c r="F24" s="64">
        <v>4</v>
      </c>
      <c r="G24" s="64">
        <v>72.3</v>
      </c>
      <c r="H24" s="64"/>
      <c r="I24" s="33">
        <f t="shared" si="0"/>
        <v>4</v>
      </c>
      <c r="J24" s="18"/>
    </row>
    <row r="25" spans="1:10" ht="15">
      <c r="A25" s="17">
        <f>(1+A24)</f>
        <v>4</v>
      </c>
      <c r="B25" s="64" t="s">
        <v>187</v>
      </c>
      <c r="C25" s="64" t="s">
        <v>188</v>
      </c>
      <c r="D25" s="64" t="s">
        <v>30</v>
      </c>
      <c r="E25" s="64" t="s">
        <v>221</v>
      </c>
      <c r="F25" s="64">
        <v>4</v>
      </c>
      <c r="G25" s="64">
        <v>73.52</v>
      </c>
      <c r="H25" s="64"/>
      <c r="I25" s="33">
        <f t="shared" si="0"/>
        <v>4</v>
      </c>
      <c r="J25" s="64"/>
    </row>
    <row r="26" spans="1:10" ht="15">
      <c r="A26" s="17">
        <f>(1+A25)</f>
        <v>5</v>
      </c>
      <c r="B26" s="64" t="s">
        <v>190</v>
      </c>
      <c r="C26" s="64" t="s">
        <v>191</v>
      </c>
      <c r="D26" s="64" t="s">
        <v>286</v>
      </c>
      <c r="E26" s="64" t="s">
        <v>223</v>
      </c>
      <c r="F26" s="64">
        <v>4</v>
      </c>
      <c r="G26" s="64">
        <v>74.03</v>
      </c>
      <c r="H26" s="64"/>
      <c r="I26" s="33">
        <f t="shared" si="0"/>
        <v>4</v>
      </c>
      <c r="J26" s="64"/>
    </row>
    <row r="27" spans="1:10" ht="15">
      <c r="A27" s="17">
        <f>(1+A26)</f>
        <v>6</v>
      </c>
      <c r="B27" s="64" t="s">
        <v>183</v>
      </c>
      <c r="C27" s="64" t="s">
        <v>185</v>
      </c>
      <c r="D27" s="64" t="s">
        <v>76</v>
      </c>
      <c r="E27" s="64" t="s">
        <v>226</v>
      </c>
      <c r="F27" s="64">
        <v>4</v>
      </c>
      <c r="G27" s="64">
        <v>74.18</v>
      </c>
      <c r="H27" s="64"/>
      <c r="I27" s="33">
        <f t="shared" si="0"/>
        <v>4</v>
      </c>
      <c r="J27" s="64">
        <v>2</v>
      </c>
    </row>
    <row r="28" spans="1:10" ht="15">
      <c r="A28" s="17">
        <f>(1+A27)</f>
        <v>7</v>
      </c>
      <c r="B28" s="64" t="s">
        <v>196</v>
      </c>
      <c r="C28" s="64" t="s">
        <v>197</v>
      </c>
      <c r="D28" s="64" t="s">
        <v>30</v>
      </c>
      <c r="E28" s="64" t="s">
        <v>294</v>
      </c>
      <c r="F28" s="64">
        <v>4</v>
      </c>
      <c r="G28" s="64">
        <v>82.78</v>
      </c>
      <c r="H28" s="64">
        <v>2</v>
      </c>
      <c r="I28" s="33">
        <f t="shared" si="0"/>
        <v>6</v>
      </c>
      <c r="J28" s="64"/>
    </row>
    <row r="29" spans="1:10" ht="15">
      <c r="A29" s="17">
        <f>(1+A27)</f>
        <v>7</v>
      </c>
      <c r="B29" s="64" t="s">
        <v>203</v>
      </c>
      <c r="C29" s="64" t="s">
        <v>204</v>
      </c>
      <c r="D29" s="64" t="s">
        <v>76</v>
      </c>
      <c r="E29" s="64" t="s">
        <v>294</v>
      </c>
      <c r="F29" s="64">
        <v>8</v>
      </c>
      <c r="G29" s="64">
        <v>62.99</v>
      </c>
      <c r="H29" s="64"/>
      <c r="I29" s="33">
        <f t="shared" si="0"/>
        <v>8</v>
      </c>
      <c r="J29" s="64"/>
    </row>
    <row r="30" spans="1:10" ht="15">
      <c r="A30" s="17">
        <f aca="true" t="shared" si="2" ref="A30:A36">(1+A29)</f>
        <v>8</v>
      </c>
      <c r="B30" s="64" t="s">
        <v>42</v>
      </c>
      <c r="C30" s="64" t="s">
        <v>179</v>
      </c>
      <c r="D30" s="64" t="s">
        <v>286</v>
      </c>
      <c r="E30" s="64" t="s">
        <v>221</v>
      </c>
      <c r="F30" s="64">
        <v>8</v>
      </c>
      <c r="G30" s="64">
        <v>77.2</v>
      </c>
      <c r="H30" s="64"/>
      <c r="I30" s="33">
        <f t="shared" si="0"/>
        <v>8</v>
      </c>
      <c r="J30" s="64"/>
    </row>
    <row r="31" spans="1:10" ht="15">
      <c r="A31" s="17">
        <f t="shared" si="2"/>
        <v>9</v>
      </c>
      <c r="B31" s="64" t="s">
        <v>211</v>
      </c>
      <c r="C31" s="64" t="s">
        <v>212</v>
      </c>
      <c r="D31" s="64" t="s">
        <v>283</v>
      </c>
      <c r="E31" s="64" t="s">
        <v>222</v>
      </c>
      <c r="F31" s="64">
        <v>12</v>
      </c>
      <c r="G31" s="64">
        <v>73</v>
      </c>
      <c r="H31" s="64"/>
      <c r="I31" s="33">
        <f t="shared" si="0"/>
        <v>12</v>
      </c>
      <c r="J31" s="18"/>
    </row>
    <row r="32" spans="1:10" ht="15">
      <c r="A32" s="17">
        <f t="shared" si="2"/>
        <v>10</v>
      </c>
      <c r="B32" s="64" t="s">
        <v>181</v>
      </c>
      <c r="C32" s="64" t="s">
        <v>182</v>
      </c>
      <c r="D32" s="64" t="s">
        <v>127</v>
      </c>
      <c r="E32" s="64" t="s">
        <v>225</v>
      </c>
      <c r="F32" s="64" t="s">
        <v>312</v>
      </c>
      <c r="G32" s="64"/>
      <c r="H32" s="64"/>
      <c r="I32" s="33"/>
      <c r="J32" s="64"/>
    </row>
    <row r="33" spans="1:10" ht="15">
      <c r="A33" s="17">
        <f t="shared" si="2"/>
        <v>11</v>
      </c>
      <c r="B33" s="64" t="s">
        <v>199</v>
      </c>
      <c r="C33" s="64" t="s">
        <v>200</v>
      </c>
      <c r="D33" s="64" t="s">
        <v>76</v>
      </c>
      <c r="E33" s="64" t="s">
        <v>294</v>
      </c>
      <c r="F33" s="64" t="s">
        <v>311</v>
      </c>
      <c r="G33" s="64"/>
      <c r="H33" s="64"/>
      <c r="I33" s="33"/>
      <c r="J33" s="64"/>
    </row>
    <row r="34" spans="1:10" ht="15">
      <c r="A34" s="17">
        <f t="shared" si="2"/>
        <v>12</v>
      </c>
      <c r="B34" s="64" t="s">
        <v>207</v>
      </c>
      <c r="C34" s="64" t="s">
        <v>208</v>
      </c>
      <c r="D34" s="64" t="s">
        <v>30</v>
      </c>
      <c r="E34" s="64" t="s">
        <v>294</v>
      </c>
      <c r="F34" s="64" t="s">
        <v>312</v>
      </c>
      <c r="G34" s="64"/>
      <c r="H34" s="64"/>
      <c r="I34" s="33"/>
      <c r="J34" s="64"/>
    </row>
    <row r="35" spans="1:10" ht="15">
      <c r="A35" s="17">
        <f t="shared" si="2"/>
        <v>13</v>
      </c>
      <c r="B35" s="64" t="s">
        <v>213</v>
      </c>
      <c r="C35" s="64" t="s">
        <v>214</v>
      </c>
      <c r="D35" s="64" t="s">
        <v>30</v>
      </c>
      <c r="E35" s="64" t="s">
        <v>222</v>
      </c>
      <c r="F35" s="64" t="s">
        <v>312</v>
      </c>
      <c r="G35" s="64"/>
      <c r="H35" s="64"/>
      <c r="I35" s="33"/>
      <c r="J35" s="18"/>
    </row>
    <row r="36" spans="1:10" ht="15">
      <c r="A36" s="17">
        <f t="shared" si="2"/>
        <v>14</v>
      </c>
      <c r="B36" s="64" t="s">
        <v>186</v>
      </c>
      <c r="C36" s="64" t="s">
        <v>174</v>
      </c>
      <c r="D36" s="64" t="s">
        <v>76</v>
      </c>
      <c r="E36" s="64" t="s">
        <v>221</v>
      </c>
      <c r="F36" s="64" t="s">
        <v>311</v>
      </c>
      <c r="G36" s="64"/>
      <c r="H36" s="64"/>
      <c r="I36" s="33"/>
      <c r="J36" s="64"/>
    </row>
    <row r="37" spans="1:10" ht="15">
      <c r="A37" s="17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5">
      <c r="A42" s="17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5">
      <c r="A43" s="17"/>
      <c r="B43" s="18"/>
      <c r="C43" s="18"/>
      <c r="D43" s="18"/>
      <c r="E43" s="18"/>
      <c r="F43" s="18"/>
      <c r="G43" s="18"/>
      <c r="H43" s="18"/>
      <c r="I43" s="18"/>
      <c r="J43" s="18"/>
    </row>
    <row r="44" spans="1:10" ht="15">
      <c r="A44" s="18"/>
      <c r="B44" s="18"/>
      <c r="C44" s="18"/>
      <c r="D44" s="18"/>
      <c r="E44" s="18"/>
      <c r="F44" s="18"/>
      <c r="G44" s="18"/>
      <c r="H44" s="18"/>
      <c r="I44" s="18"/>
      <c r="J44" s="18"/>
    </row>
  </sheetData>
  <sheetProtection/>
  <printOptions/>
  <pageMargins left="0.25" right="0.25" top="0.75" bottom="0.75" header="0.3" footer="0.3"/>
  <pageSetup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31" customWidth="1"/>
    <col min="2" max="2" width="52.57421875" style="65" bestFit="1" customWidth="1"/>
    <col min="3" max="3" width="23.57421875" style="65" customWidth="1"/>
    <col min="4" max="4" width="14.28125" style="65" bestFit="1" customWidth="1"/>
    <col min="5" max="5" width="12.140625" style="65" bestFit="1" customWidth="1"/>
    <col min="6" max="6" width="9.421875" style="65" customWidth="1"/>
    <col min="7" max="7" width="9.140625" style="65" customWidth="1"/>
    <col min="8" max="8" width="6.8515625" style="65" customWidth="1"/>
    <col min="9" max="9" width="7.57421875" style="31" customWidth="1"/>
    <col min="10" max="10" width="8.7109375" style="31" bestFit="1" customWidth="1"/>
    <col min="11" max="16384" width="9.140625" style="31" customWidth="1"/>
  </cols>
  <sheetData>
    <row r="1" spans="1:10" ht="20.25">
      <c r="A1" s="34"/>
      <c r="B1" s="66"/>
      <c r="C1" s="11" t="s">
        <v>0</v>
      </c>
      <c r="D1" s="66"/>
      <c r="E1" s="66"/>
      <c r="F1" s="66"/>
      <c r="G1" s="66"/>
      <c r="H1" s="66"/>
      <c r="I1" s="34"/>
      <c r="J1" s="34"/>
    </row>
    <row r="2" spans="1:10" ht="15">
      <c r="A2" s="34"/>
      <c r="B2" s="66"/>
      <c r="C2" s="13"/>
      <c r="D2" s="66"/>
      <c r="E2" s="66"/>
      <c r="F2" s="66"/>
      <c r="G2" s="66"/>
      <c r="H2" s="66"/>
      <c r="I2" s="34"/>
      <c r="J2" s="34"/>
    </row>
    <row r="3" spans="1:10" ht="15">
      <c r="A3" s="34"/>
      <c r="B3" s="66"/>
      <c r="C3" s="14" t="s">
        <v>8</v>
      </c>
      <c r="D3" s="66"/>
      <c r="E3" s="66"/>
      <c r="F3" s="66"/>
      <c r="G3" s="66"/>
      <c r="H3" s="66"/>
      <c r="I3" s="34"/>
      <c r="J3" s="34"/>
    </row>
    <row r="4" spans="1:10" ht="15">
      <c r="A4" s="34"/>
      <c r="B4" s="66"/>
      <c r="C4" s="66"/>
      <c r="D4" s="66"/>
      <c r="E4" s="66"/>
      <c r="F4" s="66"/>
      <c r="G4" s="66"/>
      <c r="H4" s="66"/>
      <c r="I4" s="34"/>
      <c r="J4" s="34"/>
    </row>
    <row r="5" spans="1:10" ht="15" customHeight="1">
      <c r="A5" s="12" t="s">
        <v>16</v>
      </c>
      <c r="B5" s="67"/>
      <c r="C5" s="67"/>
      <c r="D5" s="67"/>
      <c r="E5" s="68"/>
      <c r="F5" s="69"/>
      <c r="G5" s="69"/>
      <c r="H5" s="69"/>
      <c r="I5" s="34"/>
      <c r="J5" s="34"/>
    </row>
    <row r="6" spans="1:10" ht="15">
      <c r="A6" s="9" t="s">
        <v>18</v>
      </c>
      <c r="B6" s="69"/>
      <c r="C6" s="69"/>
      <c r="D6" s="69"/>
      <c r="E6" s="70"/>
      <c r="F6" s="69"/>
      <c r="G6" s="69"/>
      <c r="H6" s="69"/>
      <c r="I6" s="34"/>
      <c r="J6" s="34"/>
    </row>
    <row r="7" spans="1:10" ht="15">
      <c r="A7" s="10" t="s">
        <v>17</v>
      </c>
      <c r="B7" s="71"/>
      <c r="C7" s="71"/>
      <c r="D7" s="71"/>
      <c r="E7" s="72"/>
      <c r="F7" s="69"/>
      <c r="G7" s="69"/>
      <c r="H7" s="69"/>
      <c r="I7" s="34"/>
      <c r="J7" s="34"/>
    </row>
    <row r="8" spans="1:10" ht="15.75" thickBot="1">
      <c r="A8" s="20"/>
      <c r="B8" s="21"/>
      <c r="C8" s="21"/>
      <c r="D8" s="66"/>
      <c r="E8" s="66"/>
      <c r="F8" s="66"/>
      <c r="G8" s="66"/>
      <c r="H8" s="66"/>
      <c r="I8" s="34"/>
      <c r="J8" s="34"/>
    </row>
    <row r="9" spans="1:10" ht="15.75" thickBot="1">
      <c r="A9" s="15" t="s">
        <v>1</v>
      </c>
      <c r="B9" s="23" t="s">
        <v>2</v>
      </c>
      <c r="C9" s="23" t="s">
        <v>3</v>
      </c>
      <c r="D9" s="23" t="s">
        <v>4</v>
      </c>
      <c r="E9" s="23" t="s">
        <v>5</v>
      </c>
      <c r="F9" s="23" t="s">
        <v>301</v>
      </c>
      <c r="G9" s="23" t="s">
        <v>302</v>
      </c>
      <c r="H9" s="23" t="s">
        <v>300</v>
      </c>
      <c r="I9" s="23" t="s">
        <v>298</v>
      </c>
      <c r="J9" s="22" t="s">
        <v>7</v>
      </c>
    </row>
    <row r="10" spans="1:10" ht="15">
      <c r="A10" s="108"/>
      <c r="B10" s="64" t="s">
        <v>189</v>
      </c>
      <c r="C10" s="64" t="s">
        <v>229</v>
      </c>
      <c r="D10" s="64" t="s">
        <v>30</v>
      </c>
      <c r="E10" s="64" t="s">
        <v>230</v>
      </c>
      <c r="F10" s="64">
        <v>0</v>
      </c>
      <c r="G10" s="64">
        <v>58.48</v>
      </c>
      <c r="H10" s="64"/>
      <c r="I10" s="33">
        <f aca="true" t="shared" si="0" ref="I10:I28">F10+H10</f>
        <v>0</v>
      </c>
      <c r="J10" s="33">
        <v>1</v>
      </c>
    </row>
    <row r="11" spans="1:10" ht="15">
      <c r="A11" s="18">
        <f>(1+A10)</f>
        <v>1</v>
      </c>
      <c r="B11" s="64" t="s">
        <v>246</v>
      </c>
      <c r="C11" s="64" t="s">
        <v>247</v>
      </c>
      <c r="D11" s="64" t="s">
        <v>76</v>
      </c>
      <c r="E11" s="64" t="s">
        <v>295</v>
      </c>
      <c r="F11" s="64">
        <v>0</v>
      </c>
      <c r="G11" s="64">
        <v>61.55</v>
      </c>
      <c r="H11" s="64"/>
      <c r="I11" s="33">
        <f t="shared" si="0"/>
        <v>0</v>
      </c>
      <c r="J11" s="33">
        <v>2</v>
      </c>
    </row>
    <row r="12" spans="1:10" ht="15">
      <c r="A12" s="18">
        <f>(1+A10)</f>
        <v>1</v>
      </c>
      <c r="B12" s="64" t="s">
        <v>244</v>
      </c>
      <c r="C12" s="64" t="s">
        <v>245</v>
      </c>
      <c r="D12" s="64" t="s">
        <v>30</v>
      </c>
      <c r="E12" s="64" t="s">
        <v>295</v>
      </c>
      <c r="F12" s="64">
        <v>0</v>
      </c>
      <c r="G12" s="64">
        <v>64.35</v>
      </c>
      <c r="H12" s="64"/>
      <c r="I12" s="33">
        <f t="shared" si="0"/>
        <v>0</v>
      </c>
      <c r="J12" s="33">
        <v>3</v>
      </c>
    </row>
    <row r="13" spans="1:10" ht="15">
      <c r="A13" s="18">
        <f>(1+A12)</f>
        <v>2</v>
      </c>
      <c r="B13" s="64" t="s">
        <v>242</v>
      </c>
      <c r="C13" s="64" t="s">
        <v>243</v>
      </c>
      <c r="D13" s="64" t="s">
        <v>30</v>
      </c>
      <c r="E13" s="64" t="s">
        <v>295</v>
      </c>
      <c r="F13" s="64">
        <v>0</v>
      </c>
      <c r="G13" s="64">
        <v>71.5</v>
      </c>
      <c r="H13" s="64"/>
      <c r="I13" s="33">
        <f t="shared" si="0"/>
        <v>0</v>
      </c>
      <c r="J13" s="33">
        <v>4</v>
      </c>
    </row>
    <row r="14" spans="1:10" ht="15">
      <c r="A14" s="18">
        <f>(1+A13)</f>
        <v>3</v>
      </c>
      <c r="B14" s="64" t="s">
        <v>248</v>
      </c>
      <c r="C14" s="64" t="s">
        <v>250</v>
      </c>
      <c r="D14" s="64" t="s">
        <v>43</v>
      </c>
      <c r="E14" s="64" t="s">
        <v>295</v>
      </c>
      <c r="F14" s="64">
        <v>4</v>
      </c>
      <c r="G14" s="64">
        <v>53.7</v>
      </c>
      <c r="H14" s="64"/>
      <c r="I14" s="33">
        <f t="shared" si="0"/>
        <v>4</v>
      </c>
      <c r="J14" s="33">
        <v>5</v>
      </c>
    </row>
    <row r="15" spans="1:10" ht="15">
      <c r="A15" s="18"/>
      <c r="B15" s="64" t="s">
        <v>319</v>
      </c>
      <c r="C15" s="64" t="s">
        <v>320</v>
      </c>
      <c r="D15" s="64" t="s">
        <v>321</v>
      </c>
      <c r="E15" s="64" t="s">
        <v>295</v>
      </c>
      <c r="F15" s="64">
        <v>4</v>
      </c>
      <c r="G15" s="64">
        <v>54.96</v>
      </c>
      <c r="H15" s="64"/>
      <c r="I15" s="33">
        <f t="shared" si="0"/>
        <v>4</v>
      </c>
      <c r="J15" s="33">
        <v>6</v>
      </c>
    </row>
    <row r="16" spans="1:10" ht="15">
      <c r="A16" s="17">
        <v>1</v>
      </c>
      <c r="B16" s="64" t="s">
        <v>248</v>
      </c>
      <c r="C16" s="64" t="s">
        <v>249</v>
      </c>
      <c r="D16" s="64" t="s">
        <v>43</v>
      </c>
      <c r="E16" s="64" t="s">
        <v>295</v>
      </c>
      <c r="F16" s="64">
        <v>4</v>
      </c>
      <c r="G16" s="64">
        <v>55.97</v>
      </c>
      <c r="H16" s="64"/>
      <c r="I16" s="33">
        <f t="shared" si="0"/>
        <v>4</v>
      </c>
      <c r="J16" s="33"/>
    </row>
    <row r="17" spans="1:10" ht="15">
      <c r="A17" s="18">
        <f>(1+A16)</f>
        <v>2</v>
      </c>
      <c r="B17" s="64" t="s">
        <v>233</v>
      </c>
      <c r="C17" s="64" t="s">
        <v>234</v>
      </c>
      <c r="D17" s="64" t="s">
        <v>287</v>
      </c>
      <c r="E17" s="64" t="s">
        <v>230</v>
      </c>
      <c r="F17" s="64">
        <v>4</v>
      </c>
      <c r="G17" s="64">
        <v>61.61</v>
      </c>
      <c r="H17" s="64"/>
      <c r="I17" s="33">
        <f t="shared" si="0"/>
        <v>4</v>
      </c>
      <c r="J17" s="33"/>
    </row>
    <row r="18" spans="1:10" ht="15">
      <c r="A18" s="18">
        <f>(1+A17)</f>
        <v>3</v>
      </c>
      <c r="B18" s="64" t="s">
        <v>128</v>
      </c>
      <c r="C18" s="64" t="s">
        <v>129</v>
      </c>
      <c r="D18" s="64" t="s">
        <v>280</v>
      </c>
      <c r="E18" s="64" t="s">
        <v>254</v>
      </c>
      <c r="F18" s="64">
        <v>4</v>
      </c>
      <c r="G18" s="64">
        <v>66.38</v>
      </c>
      <c r="H18" s="64"/>
      <c r="I18" s="33">
        <f t="shared" si="0"/>
        <v>4</v>
      </c>
      <c r="J18" s="33"/>
    </row>
    <row r="19" spans="1:10" ht="15">
      <c r="A19" s="18">
        <f>(1+A17)</f>
        <v>3</v>
      </c>
      <c r="B19" s="64" t="s">
        <v>231</v>
      </c>
      <c r="C19" s="64" t="s">
        <v>232</v>
      </c>
      <c r="D19" s="64" t="s">
        <v>286</v>
      </c>
      <c r="E19" s="64" t="s">
        <v>230</v>
      </c>
      <c r="F19" s="64">
        <v>4</v>
      </c>
      <c r="G19" s="64">
        <v>67.57</v>
      </c>
      <c r="H19" s="64"/>
      <c r="I19" s="33">
        <f t="shared" si="0"/>
        <v>4</v>
      </c>
      <c r="J19" s="33"/>
    </row>
    <row r="20" spans="1:10" ht="15">
      <c r="A20" s="18">
        <f>(1+A19)</f>
        <v>4</v>
      </c>
      <c r="B20" s="64" t="s">
        <v>251</v>
      </c>
      <c r="C20" s="64" t="s">
        <v>252</v>
      </c>
      <c r="D20" s="64" t="s">
        <v>76</v>
      </c>
      <c r="E20" s="64" t="s">
        <v>253</v>
      </c>
      <c r="F20" s="64">
        <v>4</v>
      </c>
      <c r="G20" s="64">
        <v>68.97</v>
      </c>
      <c r="H20" s="64"/>
      <c r="I20" s="33">
        <f t="shared" si="0"/>
        <v>4</v>
      </c>
      <c r="J20" s="33"/>
    </row>
    <row r="21" spans="1:10" ht="15">
      <c r="A21" s="18">
        <f>(1+A20)</f>
        <v>5</v>
      </c>
      <c r="B21" s="64" t="s">
        <v>160</v>
      </c>
      <c r="C21" s="64" t="s">
        <v>262</v>
      </c>
      <c r="D21" s="64" t="s">
        <v>282</v>
      </c>
      <c r="E21" s="64" t="s">
        <v>261</v>
      </c>
      <c r="F21" s="64">
        <v>4</v>
      </c>
      <c r="G21" s="64">
        <v>73.02</v>
      </c>
      <c r="H21" s="64"/>
      <c r="I21" s="33">
        <f t="shared" si="0"/>
        <v>4</v>
      </c>
      <c r="J21" s="18"/>
    </row>
    <row r="22" spans="1:10" ht="15">
      <c r="A22" s="18"/>
      <c r="B22" s="64" t="s">
        <v>317</v>
      </c>
      <c r="C22" s="64" t="s">
        <v>318</v>
      </c>
      <c r="D22" s="64" t="s">
        <v>286</v>
      </c>
      <c r="E22" s="64" t="s">
        <v>254</v>
      </c>
      <c r="F22" s="64">
        <v>4</v>
      </c>
      <c r="G22" s="64">
        <v>79.41</v>
      </c>
      <c r="H22" s="64">
        <v>1</v>
      </c>
      <c r="I22" s="33">
        <f t="shared" si="0"/>
        <v>5</v>
      </c>
      <c r="J22" s="33"/>
    </row>
    <row r="23" spans="1:10" ht="15">
      <c r="A23" s="18">
        <f>(1+A22)</f>
        <v>1</v>
      </c>
      <c r="B23" s="64" t="s">
        <v>183</v>
      </c>
      <c r="C23" s="64" t="s">
        <v>260</v>
      </c>
      <c r="D23" s="64" t="s">
        <v>76</v>
      </c>
      <c r="E23" s="64" t="s">
        <v>261</v>
      </c>
      <c r="F23" s="64">
        <v>8</v>
      </c>
      <c r="G23" s="64">
        <v>65.83</v>
      </c>
      <c r="H23" s="64"/>
      <c r="I23" s="33">
        <f t="shared" si="0"/>
        <v>8</v>
      </c>
      <c r="J23" s="18"/>
    </row>
    <row r="24" spans="1:10" ht="15">
      <c r="A24" s="18">
        <f>(1+A23)</f>
        <v>2</v>
      </c>
      <c r="B24" s="64" t="s">
        <v>199</v>
      </c>
      <c r="C24" s="64" t="s">
        <v>237</v>
      </c>
      <c r="D24" s="64" t="s">
        <v>76</v>
      </c>
      <c r="E24" s="64" t="s">
        <v>295</v>
      </c>
      <c r="F24" s="64">
        <v>8</v>
      </c>
      <c r="G24" s="64">
        <v>68.27</v>
      </c>
      <c r="H24" s="64"/>
      <c r="I24" s="33">
        <f t="shared" si="0"/>
        <v>8</v>
      </c>
      <c r="J24" s="33"/>
    </row>
    <row r="25" spans="1:10" ht="15">
      <c r="A25" s="18">
        <f>(1+A24)</f>
        <v>3</v>
      </c>
      <c r="B25" s="64" t="s">
        <v>42</v>
      </c>
      <c r="C25" s="64" t="s">
        <v>259</v>
      </c>
      <c r="D25" s="64" t="s">
        <v>43</v>
      </c>
      <c r="E25" s="64" t="s">
        <v>254</v>
      </c>
      <c r="F25" s="64">
        <v>8</v>
      </c>
      <c r="G25" s="64">
        <v>77.28</v>
      </c>
      <c r="H25" s="64"/>
      <c r="I25" s="33">
        <f t="shared" si="0"/>
        <v>8</v>
      </c>
      <c r="J25" s="33"/>
    </row>
    <row r="26" spans="1:10" ht="15">
      <c r="A26" s="18">
        <f>(1+A24)</f>
        <v>3</v>
      </c>
      <c r="B26" s="64" t="s">
        <v>227</v>
      </c>
      <c r="C26" s="64" t="s">
        <v>228</v>
      </c>
      <c r="D26" s="64" t="s">
        <v>281</v>
      </c>
      <c r="E26" s="64" t="s">
        <v>221</v>
      </c>
      <c r="F26" s="64">
        <v>12</v>
      </c>
      <c r="G26" s="64">
        <v>72.37</v>
      </c>
      <c r="H26" s="64"/>
      <c r="I26" s="33">
        <f t="shared" si="0"/>
        <v>12</v>
      </c>
      <c r="J26" s="33"/>
    </row>
    <row r="27" spans="1:10" ht="15">
      <c r="A27" s="18">
        <f>(1+A26)</f>
        <v>4</v>
      </c>
      <c r="B27" s="64" t="s">
        <v>255</v>
      </c>
      <c r="C27" s="64" t="s">
        <v>256</v>
      </c>
      <c r="D27" s="64" t="s">
        <v>43</v>
      </c>
      <c r="E27" s="64" t="s">
        <v>254</v>
      </c>
      <c r="F27" s="64">
        <v>12</v>
      </c>
      <c r="G27" s="64">
        <v>73.72</v>
      </c>
      <c r="H27" s="64"/>
      <c r="I27" s="33">
        <f t="shared" si="0"/>
        <v>12</v>
      </c>
      <c r="J27" s="33"/>
    </row>
    <row r="28" spans="1:10" ht="15">
      <c r="A28" s="17"/>
      <c r="B28" s="64" t="s">
        <v>183</v>
      </c>
      <c r="C28" s="64" t="s">
        <v>324</v>
      </c>
      <c r="D28" s="64"/>
      <c r="E28" s="64" t="s">
        <v>221</v>
      </c>
      <c r="F28" s="64">
        <v>16</v>
      </c>
      <c r="G28" s="64">
        <v>59.38</v>
      </c>
      <c r="H28" s="64"/>
      <c r="I28" s="33">
        <f t="shared" si="0"/>
        <v>16</v>
      </c>
      <c r="J28" s="33"/>
    </row>
    <row r="29" spans="1:10" ht="15">
      <c r="A29" s="16"/>
      <c r="B29" s="16" t="s">
        <v>322</v>
      </c>
      <c r="C29" s="16" t="s">
        <v>323</v>
      </c>
      <c r="D29" s="16"/>
      <c r="E29" s="16" t="s">
        <v>221</v>
      </c>
      <c r="F29" s="16" t="s">
        <v>312</v>
      </c>
      <c r="G29" s="16"/>
      <c r="H29" s="16"/>
      <c r="I29" s="33"/>
      <c r="J29" s="16"/>
    </row>
    <row r="30" spans="1:10" ht="15">
      <c r="A30" s="18">
        <f>(1+A29)</f>
        <v>1</v>
      </c>
      <c r="B30" s="64" t="s">
        <v>235</v>
      </c>
      <c r="C30" s="64" t="s">
        <v>236</v>
      </c>
      <c r="D30" s="64" t="s">
        <v>76</v>
      </c>
      <c r="E30" s="64" t="s">
        <v>295</v>
      </c>
      <c r="F30" s="64" t="s">
        <v>311</v>
      </c>
      <c r="G30" s="64"/>
      <c r="H30" s="64"/>
      <c r="I30" s="33"/>
      <c r="J30" s="33"/>
    </row>
    <row r="31" spans="1:10" ht="15">
      <c r="A31" s="18">
        <f>(1+A30)</f>
        <v>2</v>
      </c>
      <c r="B31" s="64" t="s">
        <v>238</v>
      </c>
      <c r="C31" s="64" t="s">
        <v>239</v>
      </c>
      <c r="D31" s="64" t="s">
        <v>283</v>
      </c>
      <c r="E31" s="64" t="s">
        <v>295</v>
      </c>
      <c r="F31" s="64" t="s">
        <v>311</v>
      </c>
      <c r="G31" s="64"/>
      <c r="H31" s="64"/>
      <c r="I31" s="33"/>
      <c r="J31" s="33"/>
    </row>
    <row r="32" spans="1:10" ht="15">
      <c r="A32" s="18">
        <f>(1+A31)</f>
        <v>3</v>
      </c>
      <c r="B32" s="64" t="s">
        <v>240</v>
      </c>
      <c r="C32" s="64" t="s">
        <v>241</v>
      </c>
      <c r="D32" s="64" t="s">
        <v>43</v>
      </c>
      <c r="E32" s="64" t="s">
        <v>295</v>
      </c>
      <c r="F32" s="64" t="s">
        <v>311</v>
      </c>
      <c r="G32" s="64"/>
      <c r="H32" s="64"/>
      <c r="I32" s="33"/>
      <c r="J32" s="33"/>
    </row>
    <row r="33" spans="1:10" ht="15">
      <c r="A33" s="18">
        <f>(1+A32)</f>
        <v>4</v>
      </c>
      <c r="B33" s="64" t="s">
        <v>257</v>
      </c>
      <c r="C33" s="64" t="s">
        <v>258</v>
      </c>
      <c r="D33" s="64" t="s">
        <v>30</v>
      </c>
      <c r="E33" s="64" t="s">
        <v>254</v>
      </c>
      <c r="F33" s="64" t="s">
        <v>311</v>
      </c>
      <c r="G33" s="64"/>
      <c r="H33" s="64"/>
      <c r="I33" s="33"/>
      <c r="J33" s="33"/>
    </row>
    <row r="34" spans="1:10" ht="15">
      <c r="A34" s="18">
        <f>(1+A33)</f>
        <v>5</v>
      </c>
      <c r="B34" s="64" t="s">
        <v>187</v>
      </c>
      <c r="C34" s="64" t="s">
        <v>208</v>
      </c>
      <c r="D34" s="64" t="s">
        <v>30</v>
      </c>
      <c r="E34" s="64" t="s">
        <v>254</v>
      </c>
      <c r="F34" s="64" t="s">
        <v>311</v>
      </c>
      <c r="G34" s="64"/>
      <c r="H34" s="64"/>
      <c r="I34" s="33"/>
      <c r="J34" s="18"/>
    </row>
    <row r="35" spans="1:10" ht="1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5">
      <c r="A37" s="17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">
      <c r="A38" s="17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5">
      <c r="A43" s="17"/>
      <c r="B43" s="18"/>
      <c r="C43" s="18"/>
      <c r="D43" s="18"/>
      <c r="E43" s="18"/>
      <c r="F43" s="18"/>
      <c r="G43" s="18"/>
      <c r="H43" s="18"/>
      <c r="I43" s="18"/>
      <c r="J43" s="18"/>
    </row>
    <row r="44" spans="1:10" ht="15">
      <c r="A44" s="17"/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5">
      <c r="A49" s="17"/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5">
      <c r="A50" s="17"/>
      <c r="B50" s="18"/>
      <c r="C50" s="18"/>
      <c r="D50" s="18"/>
      <c r="E50" s="18"/>
      <c r="F50" s="18"/>
      <c r="G50" s="18"/>
      <c r="H50" s="18"/>
      <c r="I50" s="18"/>
      <c r="J50" s="18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9.140625" style="31" customWidth="1"/>
    <col min="2" max="2" width="39.00390625" style="65" bestFit="1" customWidth="1"/>
    <col min="3" max="3" width="19.8515625" style="65" customWidth="1"/>
    <col min="4" max="4" width="12.7109375" style="65" bestFit="1" customWidth="1"/>
    <col min="5" max="5" width="12.57421875" style="65" bestFit="1" customWidth="1"/>
    <col min="6" max="6" width="9.140625" style="31" customWidth="1"/>
    <col min="7" max="7" width="10.7109375" style="31" customWidth="1"/>
    <col min="8" max="9" width="9.57421875" style="31" customWidth="1"/>
    <col min="10" max="10" width="9.28125" style="31" customWidth="1"/>
    <col min="11" max="11" width="8.7109375" style="31" bestFit="1" customWidth="1"/>
    <col min="12" max="16384" width="9.140625" style="31" customWidth="1"/>
  </cols>
  <sheetData>
    <row r="1" spans="1:11" ht="20.25">
      <c r="A1" s="34"/>
      <c r="B1" s="66"/>
      <c r="C1" s="11" t="s">
        <v>0</v>
      </c>
      <c r="D1" s="66"/>
      <c r="E1" s="66"/>
      <c r="F1" s="34"/>
      <c r="G1" s="34"/>
      <c r="H1" s="34"/>
      <c r="I1" s="34"/>
      <c r="J1" s="34"/>
      <c r="K1" s="34"/>
    </row>
    <row r="2" spans="1:11" ht="15">
      <c r="A2" s="34"/>
      <c r="B2" s="66"/>
      <c r="C2" s="13"/>
      <c r="D2" s="66"/>
      <c r="E2" s="66"/>
      <c r="F2" s="34"/>
      <c r="G2" s="34"/>
      <c r="H2" s="34"/>
      <c r="I2" s="34">
        <v>69</v>
      </c>
      <c r="J2" s="34">
        <v>63</v>
      </c>
      <c r="K2" s="34"/>
    </row>
    <row r="3" spans="1:11" ht="15">
      <c r="A3" s="34"/>
      <c r="B3" s="66"/>
      <c r="C3" s="14" t="s">
        <v>8</v>
      </c>
      <c r="D3" s="66"/>
      <c r="E3" s="66"/>
      <c r="F3" s="34"/>
      <c r="G3" s="34"/>
      <c r="H3" s="34"/>
      <c r="I3" s="34"/>
      <c r="J3" s="34"/>
      <c r="K3" s="34"/>
    </row>
    <row r="4" spans="1:11" ht="15">
      <c r="A4" s="34"/>
      <c r="B4" s="66"/>
      <c r="C4" s="66"/>
      <c r="D4" s="66"/>
      <c r="E4" s="66"/>
      <c r="F4" s="34"/>
      <c r="G4" s="34"/>
      <c r="H4" s="34">
        <v>66</v>
      </c>
      <c r="I4" s="34"/>
      <c r="J4" s="34"/>
      <c r="K4" s="34"/>
    </row>
    <row r="5" spans="1:11" ht="15" customHeight="1">
      <c r="A5" s="12" t="s">
        <v>19</v>
      </c>
      <c r="B5" s="67"/>
      <c r="C5" s="67"/>
      <c r="D5" s="67"/>
      <c r="E5" s="68"/>
      <c r="F5" s="34"/>
      <c r="G5" s="34"/>
      <c r="H5" s="34"/>
      <c r="I5" s="34"/>
      <c r="J5" s="34"/>
      <c r="K5" s="34"/>
    </row>
    <row r="6" spans="1:11" ht="15">
      <c r="A6" s="9" t="s">
        <v>20</v>
      </c>
      <c r="B6" s="69"/>
      <c r="C6" s="69"/>
      <c r="D6" s="69"/>
      <c r="E6" s="70"/>
      <c r="F6" s="34"/>
      <c r="G6" s="34"/>
      <c r="H6" s="34"/>
      <c r="I6" s="34"/>
      <c r="J6" s="34"/>
      <c r="K6" s="34"/>
    </row>
    <row r="7" spans="1:11" ht="15">
      <c r="A7" s="35" t="s">
        <v>21</v>
      </c>
      <c r="B7" s="71"/>
      <c r="C7" s="71"/>
      <c r="D7" s="71"/>
      <c r="E7" s="72"/>
      <c r="F7" s="34"/>
      <c r="G7" s="34"/>
      <c r="H7" s="34"/>
      <c r="I7" s="34"/>
      <c r="J7" s="34"/>
      <c r="K7" s="34"/>
    </row>
    <row r="8" spans="1:11" ht="15.75" thickBot="1">
      <c r="A8" s="20"/>
      <c r="B8" s="21"/>
      <c r="C8" s="21"/>
      <c r="D8" s="66"/>
      <c r="E8" s="66"/>
      <c r="F8" s="34"/>
      <c r="G8" s="34"/>
      <c r="H8" s="34"/>
      <c r="I8" s="34"/>
      <c r="J8" s="34"/>
      <c r="K8" s="34"/>
    </row>
    <row r="9" spans="1:11" ht="15.75" thickBot="1">
      <c r="A9" s="15" t="s">
        <v>1</v>
      </c>
      <c r="B9" s="23" t="s">
        <v>2</v>
      </c>
      <c r="C9" s="23" t="s">
        <v>3</v>
      </c>
      <c r="D9" s="23" t="s">
        <v>4</v>
      </c>
      <c r="E9" s="23" t="s">
        <v>5</v>
      </c>
      <c r="F9" s="23" t="s">
        <v>6</v>
      </c>
      <c r="G9" s="100" t="s">
        <v>302</v>
      </c>
      <c r="H9" s="100" t="s">
        <v>299</v>
      </c>
      <c r="I9" s="100" t="s">
        <v>300</v>
      </c>
      <c r="J9" s="100" t="s">
        <v>298</v>
      </c>
      <c r="K9" s="22" t="s">
        <v>7</v>
      </c>
    </row>
    <row r="10" spans="1:11" ht="15">
      <c r="A10" s="19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">
      <c r="A11" s="17">
        <f>(1+A10)</f>
        <v>1</v>
      </c>
      <c r="B11" s="64" t="s">
        <v>96</v>
      </c>
      <c r="C11" s="64" t="s">
        <v>97</v>
      </c>
      <c r="D11" s="64" t="s">
        <v>76</v>
      </c>
      <c r="E11" s="64" t="s">
        <v>221</v>
      </c>
      <c r="F11" s="33">
        <v>0</v>
      </c>
      <c r="G11" s="33">
        <v>65.11</v>
      </c>
      <c r="H11" s="33">
        <f>ABS($H$4-G11)</f>
        <v>0.8900000000000006</v>
      </c>
      <c r="I11" s="33"/>
      <c r="J11" s="33">
        <f>F11+I11</f>
        <v>0</v>
      </c>
      <c r="K11" s="33">
        <v>1</v>
      </c>
    </row>
    <row r="12" spans="1:11" ht="15">
      <c r="A12" s="18">
        <v>1</v>
      </c>
      <c r="B12" s="64" t="s">
        <v>94</v>
      </c>
      <c r="C12" s="64" t="s">
        <v>95</v>
      </c>
      <c r="D12" s="64" t="s">
        <v>286</v>
      </c>
      <c r="E12" s="64" t="s">
        <v>221</v>
      </c>
      <c r="F12" s="33">
        <v>8</v>
      </c>
      <c r="G12" s="33">
        <v>66.23</v>
      </c>
      <c r="H12" s="33">
        <f>ABS($H$4-G12)</f>
        <v>0.23000000000000398</v>
      </c>
      <c r="I12" s="33"/>
      <c r="J12" s="33">
        <f>F12+I12</f>
        <v>8</v>
      </c>
      <c r="K12" s="33">
        <v>2</v>
      </c>
    </row>
    <row r="13" spans="1:11" ht="15">
      <c r="A13" s="17">
        <f aca="true" t="shared" si="0" ref="A13:A28">(1+A12)</f>
        <v>2</v>
      </c>
      <c r="B13" s="64" t="s">
        <v>98</v>
      </c>
      <c r="C13" s="64" t="s">
        <v>99</v>
      </c>
      <c r="D13" s="64" t="s">
        <v>283</v>
      </c>
      <c r="E13" s="64" t="s">
        <v>221</v>
      </c>
      <c r="F13" s="33" t="s">
        <v>311</v>
      </c>
      <c r="G13" s="33"/>
      <c r="H13" s="33"/>
      <c r="I13" s="33"/>
      <c r="J13" s="33"/>
      <c r="K13" s="33"/>
    </row>
    <row r="14" spans="1:11" ht="15">
      <c r="A14" s="17">
        <f t="shared" si="0"/>
        <v>3</v>
      </c>
      <c r="B14" s="64" t="s">
        <v>100</v>
      </c>
      <c r="C14" s="64" t="s">
        <v>101</v>
      </c>
      <c r="D14" s="64" t="s">
        <v>283</v>
      </c>
      <c r="E14" s="64" t="s">
        <v>221</v>
      </c>
      <c r="F14" s="33" t="s">
        <v>311</v>
      </c>
      <c r="G14" s="33"/>
      <c r="H14" s="33"/>
      <c r="I14" s="33"/>
      <c r="J14" s="33"/>
      <c r="K14" s="33"/>
    </row>
    <row r="15" spans="1:11" ht="15">
      <c r="A15" s="17">
        <f t="shared" si="0"/>
        <v>4</v>
      </c>
      <c r="B15" s="64" t="s">
        <v>102</v>
      </c>
      <c r="C15" s="64" t="s">
        <v>103</v>
      </c>
      <c r="D15" s="64" t="s">
        <v>43</v>
      </c>
      <c r="E15" s="64" t="s">
        <v>221</v>
      </c>
      <c r="F15" s="33" t="s">
        <v>311</v>
      </c>
      <c r="G15" s="33"/>
      <c r="H15" s="33"/>
      <c r="I15" s="33"/>
      <c r="J15" s="33"/>
      <c r="K15" s="33"/>
    </row>
    <row r="16" spans="1:11" ht="15">
      <c r="A16" s="17">
        <f t="shared" si="0"/>
        <v>5</v>
      </c>
      <c r="B16" s="64" t="s">
        <v>104</v>
      </c>
      <c r="C16" s="64" t="s">
        <v>105</v>
      </c>
      <c r="D16" s="64" t="s">
        <v>43</v>
      </c>
      <c r="E16" s="64" t="s">
        <v>221</v>
      </c>
      <c r="F16" s="33" t="s">
        <v>311</v>
      </c>
      <c r="G16" s="33"/>
      <c r="H16" s="33"/>
      <c r="I16" s="33"/>
      <c r="J16" s="33"/>
      <c r="K16" s="33"/>
    </row>
    <row r="17" spans="1:12" ht="15">
      <c r="A17" s="17">
        <f t="shared" si="0"/>
        <v>6</v>
      </c>
      <c r="B17" s="64" t="s">
        <v>112</v>
      </c>
      <c r="C17" s="64" t="s">
        <v>73</v>
      </c>
      <c r="D17" s="64" t="s">
        <v>43</v>
      </c>
      <c r="E17" s="64" t="s">
        <v>289</v>
      </c>
      <c r="F17" s="33">
        <v>0</v>
      </c>
      <c r="G17" s="33">
        <v>65.92</v>
      </c>
      <c r="H17" s="33">
        <f aca="true" t="shared" si="1" ref="H17:H25">ABS($H$4-G17)</f>
        <v>0.0799999999999983</v>
      </c>
      <c r="I17" s="33"/>
      <c r="J17" s="33">
        <f aca="true" t="shared" si="2" ref="J17:J25">F17+I17</f>
        <v>0</v>
      </c>
      <c r="K17" s="33">
        <v>1</v>
      </c>
      <c r="L17" s="31" t="s">
        <v>330</v>
      </c>
    </row>
    <row r="18" spans="1:12" ht="15">
      <c r="A18" s="17">
        <f t="shared" si="0"/>
        <v>7</v>
      </c>
      <c r="B18" s="64" t="s">
        <v>108</v>
      </c>
      <c r="C18" s="64" t="s">
        <v>39</v>
      </c>
      <c r="D18" s="64" t="s">
        <v>30</v>
      </c>
      <c r="E18" s="64" t="s">
        <v>289</v>
      </c>
      <c r="F18" s="33">
        <v>0</v>
      </c>
      <c r="G18" s="33">
        <v>64.03</v>
      </c>
      <c r="H18" s="33">
        <f t="shared" si="1"/>
        <v>1.9699999999999989</v>
      </c>
      <c r="I18" s="33"/>
      <c r="J18" s="33">
        <f t="shared" si="2"/>
        <v>0</v>
      </c>
      <c r="K18" s="33">
        <v>2</v>
      </c>
      <c r="L18" s="31" t="s">
        <v>329</v>
      </c>
    </row>
    <row r="19" spans="1:11" ht="15">
      <c r="A19" s="17">
        <f t="shared" si="0"/>
        <v>8</v>
      </c>
      <c r="B19" s="64" t="s">
        <v>117</v>
      </c>
      <c r="C19" s="64" t="s">
        <v>118</v>
      </c>
      <c r="D19" s="64" t="s">
        <v>30</v>
      </c>
      <c r="E19" s="64" t="s">
        <v>289</v>
      </c>
      <c r="F19" s="33">
        <v>0</v>
      </c>
      <c r="G19" s="33">
        <v>63.2</v>
      </c>
      <c r="H19" s="33">
        <f t="shared" si="1"/>
        <v>2.799999999999997</v>
      </c>
      <c r="I19" s="33"/>
      <c r="J19" s="33">
        <f t="shared" si="2"/>
        <v>0</v>
      </c>
      <c r="K19" s="33">
        <v>3</v>
      </c>
    </row>
    <row r="20" spans="1:11" ht="15">
      <c r="A20" s="17">
        <f t="shared" si="0"/>
        <v>9</v>
      </c>
      <c r="B20" s="64" t="s">
        <v>115</v>
      </c>
      <c r="C20" s="64" t="s">
        <v>116</v>
      </c>
      <c r="D20" s="64" t="s">
        <v>282</v>
      </c>
      <c r="E20" s="64" t="s">
        <v>289</v>
      </c>
      <c r="F20" s="33">
        <v>0</v>
      </c>
      <c r="G20" s="33">
        <v>69.44</v>
      </c>
      <c r="H20" s="33">
        <f t="shared" si="1"/>
        <v>3.4399999999999977</v>
      </c>
      <c r="I20" s="33">
        <v>1</v>
      </c>
      <c r="J20" s="33">
        <f t="shared" si="2"/>
        <v>1</v>
      </c>
      <c r="K20" s="33">
        <v>4</v>
      </c>
    </row>
    <row r="21" spans="1:11" ht="15">
      <c r="A21" s="17">
        <f t="shared" si="0"/>
        <v>10</v>
      </c>
      <c r="B21" s="64" t="s">
        <v>121</v>
      </c>
      <c r="C21" s="64" t="s">
        <v>122</v>
      </c>
      <c r="D21" s="64" t="s">
        <v>30</v>
      </c>
      <c r="E21" s="64" t="s">
        <v>289</v>
      </c>
      <c r="F21" s="33">
        <v>0</v>
      </c>
      <c r="G21" s="33">
        <v>70.99</v>
      </c>
      <c r="H21" s="33">
        <f t="shared" si="1"/>
        <v>4.989999999999995</v>
      </c>
      <c r="I21" s="33">
        <v>1</v>
      </c>
      <c r="J21" s="33">
        <f t="shared" si="2"/>
        <v>1</v>
      </c>
      <c r="K21" s="33">
        <v>5</v>
      </c>
    </row>
    <row r="22" spans="1:11" ht="15">
      <c r="A22" s="17">
        <f t="shared" si="0"/>
        <v>11</v>
      </c>
      <c r="B22" s="64" t="s">
        <v>106</v>
      </c>
      <c r="C22" s="64" t="s">
        <v>107</v>
      </c>
      <c r="D22" s="64" t="s">
        <v>43</v>
      </c>
      <c r="E22" s="64" t="s">
        <v>289</v>
      </c>
      <c r="F22" s="33">
        <v>0</v>
      </c>
      <c r="G22" s="33">
        <v>71.91</v>
      </c>
      <c r="H22" s="33">
        <f t="shared" si="1"/>
        <v>5.909999999999997</v>
      </c>
      <c r="I22" s="33">
        <v>1</v>
      </c>
      <c r="J22" s="33">
        <f t="shared" si="2"/>
        <v>1</v>
      </c>
      <c r="K22" s="33">
        <v>6</v>
      </c>
    </row>
    <row r="23" spans="1:11" ht="15">
      <c r="A23" s="17">
        <f t="shared" si="0"/>
        <v>12</v>
      </c>
      <c r="B23" s="64" t="s">
        <v>110</v>
      </c>
      <c r="C23" s="64" t="s">
        <v>111</v>
      </c>
      <c r="D23" s="64" t="s">
        <v>30</v>
      </c>
      <c r="E23" s="64" t="s">
        <v>289</v>
      </c>
      <c r="F23" s="33">
        <v>4</v>
      </c>
      <c r="G23" s="33">
        <v>68.1</v>
      </c>
      <c r="H23" s="33">
        <f t="shared" si="1"/>
        <v>2.0999999999999943</v>
      </c>
      <c r="I23" s="33"/>
      <c r="J23" s="33">
        <f t="shared" si="2"/>
        <v>4</v>
      </c>
      <c r="K23" s="33"/>
    </row>
    <row r="24" spans="1:11" ht="15">
      <c r="A24" s="17">
        <f t="shared" si="0"/>
        <v>13</v>
      </c>
      <c r="B24" s="64" t="s">
        <v>119</v>
      </c>
      <c r="C24" s="64" t="s">
        <v>120</v>
      </c>
      <c r="D24" s="64" t="s">
        <v>30</v>
      </c>
      <c r="E24" s="64" t="s">
        <v>289</v>
      </c>
      <c r="F24" s="33">
        <v>4</v>
      </c>
      <c r="G24" s="33">
        <v>68.35</v>
      </c>
      <c r="H24" s="33">
        <f t="shared" si="1"/>
        <v>2.3499999999999943</v>
      </c>
      <c r="I24" s="33"/>
      <c r="J24" s="33">
        <f t="shared" si="2"/>
        <v>4</v>
      </c>
      <c r="K24" s="33"/>
    </row>
    <row r="25" spans="1:11" ht="15">
      <c r="A25" s="17">
        <f t="shared" si="0"/>
        <v>14</v>
      </c>
      <c r="B25" s="64" t="s">
        <v>124</v>
      </c>
      <c r="C25" s="64" t="s">
        <v>65</v>
      </c>
      <c r="D25" s="64" t="s">
        <v>43</v>
      </c>
      <c r="E25" s="64" t="s">
        <v>289</v>
      </c>
      <c r="F25" s="33">
        <v>4</v>
      </c>
      <c r="G25" s="33">
        <v>63.53</v>
      </c>
      <c r="H25" s="33">
        <f t="shared" si="1"/>
        <v>2.469999999999999</v>
      </c>
      <c r="I25" s="33"/>
      <c r="J25" s="33">
        <f t="shared" si="2"/>
        <v>4</v>
      </c>
      <c r="K25" s="33"/>
    </row>
    <row r="26" spans="1:11" ht="15">
      <c r="A26" s="17">
        <f t="shared" si="0"/>
        <v>15</v>
      </c>
      <c r="B26" s="64" t="s">
        <v>109</v>
      </c>
      <c r="C26" s="64" t="s">
        <v>29</v>
      </c>
      <c r="D26" s="64" t="s">
        <v>30</v>
      </c>
      <c r="E26" s="64" t="s">
        <v>289</v>
      </c>
      <c r="F26" s="33" t="s">
        <v>312</v>
      </c>
      <c r="G26" s="33"/>
      <c r="H26" s="33"/>
      <c r="I26" s="33"/>
      <c r="J26" s="33"/>
      <c r="K26" s="33"/>
    </row>
    <row r="27" spans="1:11" ht="15">
      <c r="A27" s="17">
        <f t="shared" si="0"/>
        <v>16</v>
      </c>
      <c r="B27" s="64" t="s">
        <v>113</v>
      </c>
      <c r="C27" s="64" t="s">
        <v>114</v>
      </c>
      <c r="D27" s="64" t="s">
        <v>30</v>
      </c>
      <c r="E27" s="64" t="s">
        <v>289</v>
      </c>
      <c r="F27" s="33" t="s">
        <v>311</v>
      </c>
      <c r="G27" s="33"/>
      <c r="H27" s="33"/>
      <c r="I27" s="33"/>
      <c r="J27" s="33"/>
      <c r="K27" s="33"/>
    </row>
    <row r="28" spans="1:11" ht="15">
      <c r="A28" s="17">
        <f t="shared" si="0"/>
        <v>17</v>
      </c>
      <c r="B28" s="64" t="s">
        <v>121</v>
      </c>
      <c r="C28" s="64" t="s">
        <v>123</v>
      </c>
      <c r="D28" s="64" t="s">
        <v>30</v>
      </c>
      <c r="E28" s="64" t="s">
        <v>289</v>
      </c>
      <c r="F28" s="33" t="s">
        <v>311</v>
      </c>
      <c r="G28" s="33"/>
      <c r="H28" s="33"/>
      <c r="I28" s="33"/>
      <c r="J28" s="33"/>
      <c r="K28" s="33"/>
    </row>
    <row r="29" spans="1:11" ht="1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38" customWidth="1"/>
    <col min="2" max="2" width="39.57421875" style="29" bestFit="1" customWidth="1"/>
    <col min="3" max="3" width="17.140625" style="29" customWidth="1"/>
    <col min="4" max="4" width="14.28125" style="29" bestFit="1" customWidth="1"/>
    <col min="5" max="5" width="16.57421875" style="29" bestFit="1" customWidth="1"/>
    <col min="6" max="6" width="9.140625" style="38" customWidth="1"/>
    <col min="7" max="7" width="9.421875" style="38" customWidth="1"/>
    <col min="8" max="8" width="10.28125" style="38" customWidth="1"/>
    <col min="9" max="9" width="8.140625" style="38" customWidth="1"/>
    <col min="10" max="10" width="8.28125" style="38" customWidth="1"/>
    <col min="11" max="11" width="8.7109375" style="38" bestFit="1" customWidth="1"/>
    <col min="12" max="16384" width="9.140625" style="38" customWidth="1"/>
  </cols>
  <sheetData>
    <row r="1" spans="1:11" ht="20.25">
      <c r="A1" s="36"/>
      <c r="B1" s="73"/>
      <c r="C1" s="37" t="s">
        <v>0</v>
      </c>
      <c r="D1" s="73"/>
      <c r="E1" s="73"/>
      <c r="F1" s="36"/>
      <c r="G1" s="36"/>
      <c r="H1" s="36"/>
      <c r="I1" s="36"/>
      <c r="J1" s="36"/>
      <c r="K1" s="36"/>
    </row>
    <row r="2" spans="1:11" ht="15">
      <c r="A2" s="36"/>
      <c r="B2" s="73"/>
      <c r="C2" s="39"/>
      <c r="D2" s="73"/>
      <c r="E2" s="73"/>
      <c r="F2" s="36"/>
      <c r="G2" s="36"/>
      <c r="H2" s="36"/>
      <c r="I2" s="36"/>
      <c r="J2" s="36"/>
      <c r="K2" s="36"/>
    </row>
    <row r="3" spans="1:11" ht="15">
      <c r="A3" s="36"/>
      <c r="B3" s="73"/>
      <c r="C3" s="40" t="s">
        <v>8</v>
      </c>
      <c r="D3" s="73"/>
      <c r="E3" s="73"/>
      <c r="F3" s="36"/>
      <c r="G3" s="36"/>
      <c r="H3" s="36"/>
      <c r="I3" s="36"/>
      <c r="J3" s="36"/>
      <c r="K3" s="36"/>
    </row>
    <row r="4" spans="1:11" ht="15">
      <c r="A4" s="36"/>
      <c r="B4" s="73"/>
      <c r="C4" s="73"/>
      <c r="D4" s="73"/>
      <c r="E4" s="73"/>
      <c r="F4" s="36"/>
      <c r="G4" s="36"/>
      <c r="H4" s="36">
        <v>66</v>
      </c>
      <c r="I4" s="36"/>
      <c r="J4" s="36"/>
      <c r="K4" s="36"/>
    </row>
    <row r="5" spans="1:11" ht="15" customHeight="1">
      <c r="A5" s="41" t="s">
        <v>22</v>
      </c>
      <c r="B5" s="74"/>
      <c r="C5" s="74"/>
      <c r="D5" s="74"/>
      <c r="E5" s="75"/>
      <c r="F5" s="36"/>
      <c r="G5" s="36"/>
      <c r="H5" s="36"/>
      <c r="I5" s="36"/>
      <c r="J5" s="36"/>
      <c r="K5" s="36"/>
    </row>
    <row r="6" spans="1:11" ht="15">
      <c r="A6" s="42" t="s">
        <v>20</v>
      </c>
      <c r="B6" s="76"/>
      <c r="C6" s="76"/>
      <c r="D6" s="76"/>
      <c r="E6" s="77"/>
      <c r="F6" s="36"/>
      <c r="G6" s="36"/>
      <c r="H6" s="36"/>
      <c r="I6" s="36"/>
      <c r="J6" s="36"/>
      <c r="K6" s="36"/>
    </row>
    <row r="7" spans="1:11" ht="15">
      <c r="A7" s="53" t="s">
        <v>23</v>
      </c>
      <c r="B7" s="78"/>
      <c r="C7" s="78"/>
      <c r="D7" s="78"/>
      <c r="E7" s="79"/>
      <c r="F7" s="36"/>
      <c r="G7" s="36"/>
      <c r="H7" s="36"/>
      <c r="I7" s="36"/>
      <c r="J7" s="36"/>
      <c r="K7" s="36"/>
    </row>
    <row r="8" spans="1:11" ht="15.75" thickBot="1">
      <c r="A8" s="43"/>
      <c r="B8" s="44"/>
      <c r="C8" s="44"/>
      <c r="D8" s="73"/>
      <c r="E8" s="73"/>
      <c r="F8" s="36"/>
      <c r="G8" s="36"/>
      <c r="H8" s="36"/>
      <c r="I8" s="36"/>
      <c r="J8" s="36"/>
      <c r="K8" s="36"/>
    </row>
    <row r="9" spans="1:11" ht="15.75" thickBot="1">
      <c r="A9" s="45" t="s">
        <v>1</v>
      </c>
      <c r="B9" s="46" t="s">
        <v>2</v>
      </c>
      <c r="C9" s="46" t="s">
        <v>3</v>
      </c>
      <c r="D9" s="46" t="s">
        <v>4</v>
      </c>
      <c r="E9" s="46" t="s">
        <v>5</v>
      </c>
      <c r="F9" s="46" t="s">
        <v>6</v>
      </c>
      <c r="G9" s="101" t="s">
        <v>302</v>
      </c>
      <c r="H9" s="101" t="s">
        <v>299</v>
      </c>
      <c r="I9" s="101" t="s">
        <v>300</v>
      </c>
      <c r="J9" s="101" t="s">
        <v>298</v>
      </c>
      <c r="K9" s="47" t="s">
        <v>7</v>
      </c>
    </row>
    <row r="10" spans="1:11" ht="1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5">
      <c r="A11" s="50">
        <f aca="true" t="shared" si="0" ref="A11:A17">(1+A10)</f>
        <v>1</v>
      </c>
      <c r="B11" s="28" t="s">
        <v>85</v>
      </c>
      <c r="C11" s="28" t="s">
        <v>86</v>
      </c>
      <c r="D11" s="28" t="s">
        <v>30</v>
      </c>
      <c r="E11" s="28" t="s">
        <v>221</v>
      </c>
      <c r="F11" s="51">
        <v>0</v>
      </c>
      <c r="G11" s="51">
        <v>64.5</v>
      </c>
      <c r="H11" s="51">
        <f aca="true" t="shared" si="1" ref="H11:H21">ABS($H$4-G11)</f>
        <v>1.5</v>
      </c>
      <c r="I11" s="51"/>
      <c r="J11" s="51">
        <f aca="true" t="shared" si="2" ref="J11:J21">F11+I11</f>
        <v>0</v>
      </c>
      <c r="K11" s="51"/>
    </row>
    <row r="12" spans="1:11" ht="15">
      <c r="A12" s="50">
        <f t="shared" si="0"/>
        <v>2</v>
      </c>
      <c r="B12" s="28" t="s">
        <v>83</v>
      </c>
      <c r="C12" s="28" t="s">
        <v>86</v>
      </c>
      <c r="D12" s="28" t="s">
        <v>30</v>
      </c>
      <c r="E12" s="28" t="s">
        <v>221</v>
      </c>
      <c r="F12" s="51">
        <v>0</v>
      </c>
      <c r="G12" s="51">
        <v>70.52</v>
      </c>
      <c r="H12" s="51">
        <f t="shared" si="1"/>
        <v>4.519999999999996</v>
      </c>
      <c r="I12" s="51">
        <v>1</v>
      </c>
      <c r="J12" s="51">
        <f t="shared" si="2"/>
        <v>1</v>
      </c>
      <c r="K12" s="51"/>
    </row>
    <row r="13" spans="1:11" ht="15">
      <c r="A13" s="50">
        <f t="shared" si="0"/>
        <v>3</v>
      </c>
      <c r="B13" s="28" t="s">
        <v>90</v>
      </c>
      <c r="C13" s="28" t="s">
        <v>91</v>
      </c>
      <c r="D13" s="28" t="s">
        <v>43</v>
      </c>
      <c r="E13" s="28" t="s">
        <v>288</v>
      </c>
      <c r="F13" s="51">
        <v>0</v>
      </c>
      <c r="G13" s="51">
        <v>65.8</v>
      </c>
      <c r="H13" s="51">
        <f t="shared" si="1"/>
        <v>0.20000000000000284</v>
      </c>
      <c r="I13" s="51"/>
      <c r="J13" s="51">
        <f t="shared" si="2"/>
        <v>0</v>
      </c>
      <c r="K13" s="51">
        <v>1</v>
      </c>
    </row>
    <row r="14" spans="1:11" ht="15">
      <c r="A14" s="50">
        <f t="shared" si="0"/>
        <v>4</v>
      </c>
      <c r="B14" s="28" t="s">
        <v>81</v>
      </c>
      <c r="C14" s="28" t="s">
        <v>82</v>
      </c>
      <c r="D14" s="28" t="s">
        <v>287</v>
      </c>
      <c r="E14" s="28" t="s">
        <v>288</v>
      </c>
      <c r="F14" s="51">
        <v>0</v>
      </c>
      <c r="G14" s="51">
        <v>64.51</v>
      </c>
      <c r="H14" s="51">
        <f t="shared" si="1"/>
        <v>1.4899999999999949</v>
      </c>
      <c r="I14" s="51"/>
      <c r="J14" s="51">
        <f t="shared" si="2"/>
        <v>0</v>
      </c>
      <c r="K14" s="51">
        <v>2</v>
      </c>
    </row>
    <row r="15" spans="1:11" ht="15">
      <c r="A15" s="50">
        <f t="shared" si="0"/>
        <v>5</v>
      </c>
      <c r="B15" s="28" t="s">
        <v>74</v>
      </c>
      <c r="C15" s="28" t="s">
        <v>75</v>
      </c>
      <c r="D15" s="28" t="s">
        <v>76</v>
      </c>
      <c r="E15" s="28" t="s">
        <v>288</v>
      </c>
      <c r="F15" s="51">
        <v>0</v>
      </c>
      <c r="G15" s="51">
        <v>70.32</v>
      </c>
      <c r="H15" s="51">
        <f t="shared" si="1"/>
        <v>4.319999999999993</v>
      </c>
      <c r="I15" s="51">
        <v>1</v>
      </c>
      <c r="J15" s="51">
        <f t="shared" si="2"/>
        <v>1</v>
      </c>
      <c r="K15" s="51">
        <v>3</v>
      </c>
    </row>
    <row r="16" spans="1:11" ht="15">
      <c r="A16" s="50">
        <f t="shared" si="0"/>
        <v>6</v>
      </c>
      <c r="B16" s="28" t="s">
        <v>77</v>
      </c>
      <c r="C16" s="28" t="s">
        <v>78</v>
      </c>
      <c r="D16" s="28" t="s">
        <v>30</v>
      </c>
      <c r="E16" s="28" t="s">
        <v>288</v>
      </c>
      <c r="F16" s="51">
        <v>0</v>
      </c>
      <c r="G16" s="51">
        <v>73.07</v>
      </c>
      <c r="H16" s="51">
        <f t="shared" si="1"/>
        <v>7.069999999999993</v>
      </c>
      <c r="I16" s="51">
        <v>2</v>
      </c>
      <c r="J16" s="51">
        <f t="shared" si="2"/>
        <v>2</v>
      </c>
      <c r="K16" s="51">
        <v>4</v>
      </c>
    </row>
    <row r="17" spans="1:11" ht="15">
      <c r="A17" s="50">
        <f t="shared" si="0"/>
        <v>7</v>
      </c>
      <c r="B17" s="28" t="s">
        <v>85</v>
      </c>
      <c r="C17" s="28" t="s">
        <v>84</v>
      </c>
      <c r="D17" s="28" t="s">
        <v>30</v>
      </c>
      <c r="E17" s="28" t="s">
        <v>288</v>
      </c>
      <c r="F17" s="51">
        <v>4</v>
      </c>
      <c r="G17" s="51">
        <v>65.97</v>
      </c>
      <c r="H17" s="51">
        <f t="shared" si="1"/>
        <v>0.030000000000001137</v>
      </c>
      <c r="I17" s="51"/>
      <c r="J17" s="51">
        <f t="shared" si="2"/>
        <v>4</v>
      </c>
      <c r="K17" s="51">
        <v>5</v>
      </c>
    </row>
    <row r="18" spans="1:11" ht="15">
      <c r="A18" s="50">
        <v>1</v>
      </c>
      <c r="B18" s="28" t="s">
        <v>83</v>
      </c>
      <c r="C18" s="28" t="s">
        <v>84</v>
      </c>
      <c r="D18" s="28" t="s">
        <v>30</v>
      </c>
      <c r="E18" s="28" t="s">
        <v>288</v>
      </c>
      <c r="F18" s="51">
        <v>4</v>
      </c>
      <c r="G18" s="51">
        <v>67.34</v>
      </c>
      <c r="H18" s="51">
        <f t="shared" si="1"/>
        <v>1.3400000000000034</v>
      </c>
      <c r="I18" s="51"/>
      <c r="J18" s="51">
        <f t="shared" si="2"/>
        <v>4</v>
      </c>
      <c r="K18" s="51">
        <v>6</v>
      </c>
    </row>
    <row r="19" spans="1:11" ht="15">
      <c r="A19" s="50">
        <f aca="true" t="shared" si="3" ref="A19:A24">(1+A18)</f>
        <v>2</v>
      </c>
      <c r="B19" s="28" t="s">
        <v>87</v>
      </c>
      <c r="C19" s="28" t="s">
        <v>60</v>
      </c>
      <c r="D19" s="28" t="s">
        <v>43</v>
      </c>
      <c r="E19" s="28" t="s">
        <v>288</v>
      </c>
      <c r="F19" s="51">
        <v>4</v>
      </c>
      <c r="G19" s="51">
        <v>69.7</v>
      </c>
      <c r="H19" s="51">
        <f t="shared" si="1"/>
        <v>3.700000000000003</v>
      </c>
      <c r="I19" s="51">
        <v>1</v>
      </c>
      <c r="J19" s="51">
        <f t="shared" si="2"/>
        <v>5</v>
      </c>
      <c r="K19" s="51"/>
    </row>
    <row r="20" spans="1:11" ht="15">
      <c r="A20" s="50">
        <f t="shared" si="3"/>
        <v>3</v>
      </c>
      <c r="B20" s="28" t="s">
        <v>72</v>
      </c>
      <c r="C20" s="28" t="s">
        <v>73</v>
      </c>
      <c r="D20" s="28" t="s">
        <v>43</v>
      </c>
      <c r="E20" s="28" t="s">
        <v>288</v>
      </c>
      <c r="F20" s="51">
        <v>4</v>
      </c>
      <c r="G20" s="51">
        <v>60.33</v>
      </c>
      <c r="H20" s="51">
        <f t="shared" si="1"/>
        <v>5.670000000000002</v>
      </c>
      <c r="I20" s="51">
        <v>1</v>
      </c>
      <c r="J20" s="51">
        <f t="shared" si="2"/>
        <v>5</v>
      </c>
      <c r="K20" s="51"/>
    </row>
    <row r="21" spans="1:11" ht="15">
      <c r="A21" s="50">
        <f t="shared" si="3"/>
        <v>4</v>
      </c>
      <c r="B21" s="28" t="s">
        <v>80</v>
      </c>
      <c r="C21" s="28" t="s">
        <v>39</v>
      </c>
      <c r="D21" s="28" t="s">
        <v>30</v>
      </c>
      <c r="E21" s="28" t="s">
        <v>288</v>
      </c>
      <c r="F21" s="51">
        <v>8</v>
      </c>
      <c r="G21" s="51">
        <v>65.9</v>
      </c>
      <c r="H21" s="51">
        <f t="shared" si="1"/>
        <v>0.09999999999999432</v>
      </c>
      <c r="I21" s="51"/>
      <c r="J21" s="51">
        <f t="shared" si="2"/>
        <v>8</v>
      </c>
      <c r="K21" s="51"/>
    </row>
    <row r="22" spans="1:11" ht="15">
      <c r="A22" s="50">
        <f t="shared" si="3"/>
        <v>5</v>
      </c>
      <c r="B22" s="28" t="s">
        <v>79</v>
      </c>
      <c r="C22" s="28" t="s">
        <v>52</v>
      </c>
      <c r="D22" s="28" t="s">
        <v>30</v>
      </c>
      <c r="E22" s="28" t="s">
        <v>288</v>
      </c>
      <c r="F22" s="51" t="s">
        <v>312</v>
      </c>
      <c r="G22" s="51"/>
      <c r="H22" s="51"/>
      <c r="I22" s="51"/>
      <c r="J22" s="51"/>
      <c r="K22" s="51"/>
    </row>
    <row r="23" spans="1:11" ht="15">
      <c r="A23" s="50">
        <f t="shared" si="3"/>
        <v>6</v>
      </c>
      <c r="B23" s="28" t="s">
        <v>88</v>
      </c>
      <c r="C23" s="28" t="s">
        <v>89</v>
      </c>
      <c r="D23" s="28" t="s">
        <v>43</v>
      </c>
      <c r="E23" s="28" t="s">
        <v>288</v>
      </c>
      <c r="F23" s="51" t="s">
        <v>312</v>
      </c>
      <c r="G23" s="51"/>
      <c r="H23" s="51"/>
      <c r="I23" s="51"/>
      <c r="J23" s="51"/>
      <c r="K23" s="51"/>
    </row>
    <row r="24" spans="1:11" ht="15">
      <c r="A24" s="50">
        <f t="shared" si="3"/>
        <v>7</v>
      </c>
      <c r="B24" s="28" t="s">
        <v>92</v>
      </c>
      <c r="C24" s="28" t="s">
        <v>93</v>
      </c>
      <c r="D24" s="28" t="s">
        <v>43</v>
      </c>
      <c r="E24" s="28" t="s">
        <v>288</v>
      </c>
      <c r="F24" s="51" t="s">
        <v>311</v>
      </c>
      <c r="G24" s="51"/>
      <c r="H24" s="51"/>
      <c r="I24" s="51"/>
      <c r="J24" s="51"/>
      <c r="K24" s="51"/>
    </row>
    <row r="25" spans="1:11" ht="15">
      <c r="A25" s="50"/>
      <c r="B25" s="28"/>
      <c r="C25" s="28"/>
      <c r="D25" s="28"/>
      <c r="E25" s="28"/>
      <c r="F25" s="51"/>
      <c r="G25" s="51"/>
      <c r="H25" s="51"/>
      <c r="I25" s="51"/>
      <c r="J25" s="51"/>
      <c r="K25" s="51"/>
    </row>
    <row r="26" spans="1:11" ht="15">
      <c r="A26" s="50"/>
      <c r="B26" s="28"/>
      <c r="C26" s="28"/>
      <c r="D26" s="28"/>
      <c r="E26" s="28"/>
      <c r="F26" s="51"/>
      <c r="G26" s="51"/>
      <c r="H26" s="51"/>
      <c r="I26" s="51"/>
      <c r="J26" s="51"/>
      <c r="K26" s="51"/>
    </row>
    <row r="27" spans="1:11" ht="15">
      <c r="A27" s="50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1" ht="15">
      <c r="A28" s="50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5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1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ht="1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5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ht="15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ht="1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1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1" ht="1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5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5">
      <c r="A69" s="55"/>
      <c r="B69" s="56"/>
      <c r="C69" s="56"/>
      <c r="D69" s="56"/>
      <c r="E69" s="55"/>
      <c r="F69" s="55"/>
      <c r="G69" s="55"/>
      <c r="H69" s="55"/>
      <c r="I69" s="55"/>
      <c r="J69" s="55"/>
      <c r="K69" s="55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31" customWidth="1"/>
    <col min="2" max="2" width="34.8515625" style="65" bestFit="1" customWidth="1"/>
    <col min="3" max="3" width="17.57421875" style="65" customWidth="1"/>
    <col min="4" max="4" width="12.00390625" style="65" bestFit="1" customWidth="1"/>
    <col min="5" max="5" width="13.7109375" style="65" bestFit="1" customWidth="1"/>
    <col min="6" max="6" width="8.7109375" style="31" customWidth="1"/>
    <col min="7" max="7" width="9.140625" style="31" customWidth="1"/>
    <col min="8" max="8" width="8.28125" style="31" customWidth="1"/>
    <col min="9" max="9" width="9.421875" style="31" customWidth="1"/>
    <col min="10" max="10" width="8.421875" style="31" customWidth="1"/>
    <col min="11" max="11" width="8.7109375" style="65" bestFit="1" customWidth="1"/>
    <col min="12" max="16384" width="9.140625" style="31" customWidth="1"/>
  </cols>
  <sheetData>
    <row r="1" spans="1:11" ht="20.25">
      <c r="A1" s="34"/>
      <c r="B1" s="66"/>
      <c r="C1" s="11" t="s">
        <v>0</v>
      </c>
      <c r="D1" s="66"/>
      <c r="E1" s="66"/>
      <c r="F1" s="34"/>
      <c r="G1" s="34"/>
      <c r="H1" s="34"/>
      <c r="I1" s="34"/>
      <c r="J1" s="34"/>
      <c r="K1" s="66"/>
    </row>
    <row r="2" spans="1:11" ht="15">
      <c r="A2" s="34"/>
      <c r="B2" s="66"/>
      <c r="C2" s="13"/>
      <c r="D2" s="66"/>
      <c r="E2" s="66"/>
      <c r="F2" s="34"/>
      <c r="G2" s="34"/>
      <c r="H2" s="34"/>
      <c r="I2" s="34"/>
      <c r="J2" s="34"/>
      <c r="K2" s="66"/>
    </row>
    <row r="3" spans="1:11" ht="15">
      <c r="A3" s="34"/>
      <c r="B3" s="66"/>
      <c r="C3" s="14" t="s">
        <v>8</v>
      </c>
      <c r="D3" s="66"/>
      <c r="E3" s="66"/>
      <c r="F3" s="34"/>
      <c r="G3" s="34"/>
      <c r="H3" s="34"/>
      <c r="I3" s="34"/>
      <c r="J3" s="34"/>
      <c r="K3" s="66"/>
    </row>
    <row r="4" spans="1:11" ht="15">
      <c r="A4" s="34"/>
      <c r="B4" s="66"/>
      <c r="C4" s="66"/>
      <c r="D4" s="66"/>
      <c r="E4" s="66"/>
      <c r="F4" s="34"/>
      <c r="G4" s="34"/>
      <c r="H4" s="34">
        <v>49</v>
      </c>
      <c r="I4" s="34"/>
      <c r="J4" s="34"/>
      <c r="K4" s="66"/>
    </row>
    <row r="5" spans="1:11" ht="15" customHeight="1">
      <c r="A5" s="12" t="s">
        <v>24</v>
      </c>
      <c r="B5" s="67"/>
      <c r="C5" s="67"/>
      <c r="D5" s="67"/>
      <c r="E5" s="68"/>
      <c r="F5" s="34"/>
      <c r="G5" s="34"/>
      <c r="H5" s="34"/>
      <c r="I5" s="34"/>
      <c r="J5" s="34"/>
      <c r="K5" s="66"/>
    </row>
    <row r="6" spans="1:11" ht="15">
      <c r="A6" s="9" t="s">
        <v>20</v>
      </c>
      <c r="B6" s="69"/>
      <c r="C6" s="69"/>
      <c r="D6" s="69"/>
      <c r="E6" s="70"/>
      <c r="F6" s="34"/>
      <c r="G6" s="34"/>
      <c r="H6" s="34"/>
      <c r="I6" s="34"/>
      <c r="J6" s="34"/>
      <c r="K6" s="66"/>
    </row>
    <row r="7" spans="1:11" ht="15">
      <c r="A7" s="35" t="s">
        <v>25</v>
      </c>
      <c r="B7" s="71"/>
      <c r="C7" s="71"/>
      <c r="D7" s="71"/>
      <c r="E7" s="72"/>
      <c r="F7" s="34"/>
      <c r="G7" s="34"/>
      <c r="H7" s="34"/>
      <c r="I7" s="34"/>
      <c r="J7" s="34"/>
      <c r="K7" s="66"/>
    </row>
    <row r="8" spans="1:11" ht="15.75" thickBot="1">
      <c r="A8" s="20"/>
      <c r="B8" s="21"/>
      <c r="C8" s="21"/>
      <c r="D8" s="66"/>
      <c r="E8" s="66"/>
      <c r="F8" s="34"/>
      <c r="G8" s="34"/>
      <c r="H8" s="34"/>
      <c r="I8" s="34"/>
      <c r="J8" s="34"/>
      <c r="K8" s="66"/>
    </row>
    <row r="9" spans="1:11" ht="15.75" thickBot="1">
      <c r="A9" s="15" t="s">
        <v>1</v>
      </c>
      <c r="B9" s="23" t="s">
        <v>2</v>
      </c>
      <c r="C9" s="23" t="s">
        <v>3</v>
      </c>
      <c r="D9" s="23" t="s">
        <v>4</v>
      </c>
      <c r="E9" s="23" t="s">
        <v>5</v>
      </c>
      <c r="F9" s="23" t="s">
        <v>6</v>
      </c>
      <c r="G9" s="100" t="s">
        <v>302</v>
      </c>
      <c r="H9" s="100" t="s">
        <v>299</v>
      </c>
      <c r="I9" s="100" t="s">
        <v>300</v>
      </c>
      <c r="J9" s="100" t="s">
        <v>298</v>
      </c>
      <c r="K9" s="22" t="s">
        <v>7</v>
      </c>
    </row>
    <row r="10" spans="1:11" ht="15">
      <c r="A10" s="19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">
      <c r="A11" s="17">
        <f aca="true" t="shared" si="0" ref="A11:A22">(1+A10)</f>
        <v>1</v>
      </c>
      <c r="B11" s="64" t="s">
        <v>69</v>
      </c>
      <c r="C11" s="64" t="s">
        <v>33</v>
      </c>
      <c r="D11" s="64" t="s">
        <v>30</v>
      </c>
      <c r="E11" s="64" t="s">
        <v>290</v>
      </c>
      <c r="F11" s="18">
        <v>0</v>
      </c>
      <c r="G11" s="18">
        <v>49.04</v>
      </c>
      <c r="H11" s="18">
        <f aca="true" t="shared" si="1" ref="H11:H25">ABS($H$4-G11)</f>
        <v>0.03999999999999915</v>
      </c>
      <c r="I11" s="18"/>
      <c r="J11" s="18">
        <f aca="true" t="shared" si="2" ref="J11:J23">F11+I11</f>
        <v>0</v>
      </c>
      <c r="K11" s="18">
        <v>1</v>
      </c>
    </row>
    <row r="12" spans="1:11" ht="15">
      <c r="A12" s="17">
        <f t="shared" si="0"/>
        <v>2</v>
      </c>
      <c r="B12" s="64" t="s">
        <v>54</v>
      </c>
      <c r="C12" s="64" t="s">
        <v>39</v>
      </c>
      <c r="D12" s="64" t="s">
        <v>30</v>
      </c>
      <c r="E12" s="64" t="s">
        <v>291</v>
      </c>
      <c r="F12" s="64">
        <v>0</v>
      </c>
      <c r="G12" s="64">
        <v>48.93</v>
      </c>
      <c r="H12" s="18">
        <f t="shared" si="1"/>
        <v>0.07000000000000028</v>
      </c>
      <c r="I12" s="33"/>
      <c r="J12" s="18">
        <f t="shared" si="2"/>
        <v>0</v>
      </c>
      <c r="K12" s="64">
        <v>2</v>
      </c>
    </row>
    <row r="13" spans="1:11" ht="15">
      <c r="A13" s="17">
        <f t="shared" si="0"/>
        <v>3</v>
      </c>
      <c r="B13" s="64" t="s">
        <v>51</v>
      </c>
      <c r="C13" s="64" t="s">
        <v>52</v>
      </c>
      <c r="D13" s="64" t="s">
        <v>30</v>
      </c>
      <c r="E13" s="64" t="s">
        <v>291</v>
      </c>
      <c r="F13" s="64">
        <v>0</v>
      </c>
      <c r="G13" s="64">
        <v>48.55</v>
      </c>
      <c r="H13" s="18">
        <f t="shared" si="1"/>
        <v>0.45000000000000284</v>
      </c>
      <c r="I13" s="33"/>
      <c r="J13" s="18">
        <f t="shared" si="2"/>
        <v>0</v>
      </c>
      <c r="K13" s="64">
        <v>3</v>
      </c>
    </row>
    <row r="14" spans="1:11" ht="15">
      <c r="A14" s="17">
        <f t="shared" si="0"/>
        <v>4</v>
      </c>
      <c r="B14" s="64" t="s">
        <v>53</v>
      </c>
      <c r="C14" s="64" t="s">
        <v>52</v>
      </c>
      <c r="D14" s="64" t="s">
        <v>30</v>
      </c>
      <c r="E14" s="64" t="s">
        <v>291</v>
      </c>
      <c r="F14" s="64">
        <v>0</v>
      </c>
      <c r="G14" s="64">
        <v>48.24</v>
      </c>
      <c r="H14" s="18">
        <f t="shared" si="1"/>
        <v>0.759999999999998</v>
      </c>
      <c r="I14" s="33"/>
      <c r="J14" s="18">
        <f t="shared" si="2"/>
        <v>0</v>
      </c>
      <c r="K14" s="64" t="s">
        <v>334</v>
      </c>
    </row>
    <row r="15" spans="1:11" ht="15">
      <c r="A15" s="17">
        <f t="shared" si="0"/>
        <v>5</v>
      </c>
      <c r="B15" s="64" t="s">
        <v>66</v>
      </c>
      <c r="C15" s="64" t="s">
        <v>39</v>
      </c>
      <c r="D15" s="64" t="s">
        <v>30</v>
      </c>
      <c r="E15" s="64" t="s">
        <v>290</v>
      </c>
      <c r="F15" s="18">
        <v>0</v>
      </c>
      <c r="G15" s="18">
        <v>49.76</v>
      </c>
      <c r="H15" s="18">
        <f t="shared" si="1"/>
        <v>0.759999999999998</v>
      </c>
      <c r="I15" s="18"/>
      <c r="J15" s="18">
        <f t="shared" si="2"/>
        <v>0</v>
      </c>
      <c r="K15" s="18" t="s">
        <v>334</v>
      </c>
    </row>
    <row r="16" spans="1:11" ht="15">
      <c r="A16" s="17">
        <f t="shared" si="0"/>
        <v>6</v>
      </c>
      <c r="B16" s="64" t="s">
        <v>70</v>
      </c>
      <c r="C16" s="64" t="s">
        <v>52</v>
      </c>
      <c r="D16" s="64" t="s">
        <v>30</v>
      </c>
      <c r="E16" s="64" t="s">
        <v>290</v>
      </c>
      <c r="F16" s="18">
        <v>0</v>
      </c>
      <c r="G16" s="18">
        <v>48.2</v>
      </c>
      <c r="H16" s="18">
        <f t="shared" si="1"/>
        <v>0.7999999999999972</v>
      </c>
      <c r="I16" s="18"/>
      <c r="J16" s="18">
        <f t="shared" si="2"/>
        <v>0</v>
      </c>
      <c r="K16" s="18">
        <v>6</v>
      </c>
    </row>
    <row r="17" spans="1:11" ht="15">
      <c r="A17" s="17">
        <f t="shared" si="0"/>
        <v>7</v>
      </c>
      <c r="B17" s="64" t="s">
        <v>47</v>
      </c>
      <c r="C17" s="64" t="s">
        <v>29</v>
      </c>
      <c r="D17" s="64" t="s">
        <v>30</v>
      </c>
      <c r="E17" s="64" t="s">
        <v>291</v>
      </c>
      <c r="F17" s="64">
        <v>0</v>
      </c>
      <c r="G17" s="64">
        <v>47.73</v>
      </c>
      <c r="H17" s="18">
        <f t="shared" si="1"/>
        <v>1.2700000000000031</v>
      </c>
      <c r="I17" s="33"/>
      <c r="J17" s="18">
        <f t="shared" si="2"/>
        <v>0</v>
      </c>
      <c r="K17" s="64"/>
    </row>
    <row r="18" spans="1:11" ht="15">
      <c r="A18" s="17">
        <f t="shared" si="0"/>
        <v>8</v>
      </c>
      <c r="B18" s="64" t="s">
        <v>61</v>
      </c>
      <c r="C18" s="64" t="s">
        <v>62</v>
      </c>
      <c r="D18" s="64" t="s">
        <v>43</v>
      </c>
      <c r="E18" s="64" t="s">
        <v>291</v>
      </c>
      <c r="F18" s="64">
        <v>0</v>
      </c>
      <c r="G18" s="64">
        <v>47.04</v>
      </c>
      <c r="H18" s="18">
        <f t="shared" si="1"/>
        <v>1.9600000000000009</v>
      </c>
      <c r="I18" s="33"/>
      <c r="J18" s="18">
        <f t="shared" si="2"/>
        <v>0</v>
      </c>
      <c r="K18" s="64"/>
    </row>
    <row r="19" spans="1:11" ht="15">
      <c r="A19" s="17">
        <f t="shared" si="0"/>
        <v>9</v>
      </c>
      <c r="B19" s="64" t="s">
        <v>49</v>
      </c>
      <c r="C19" s="64" t="s">
        <v>33</v>
      </c>
      <c r="D19" s="64" t="s">
        <v>30</v>
      </c>
      <c r="E19" s="64" t="s">
        <v>291</v>
      </c>
      <c r="F19" s="64">
        <v>0</v>
      </c>
      <c r="G19" s="64">
        <v>51.54</v>
      </c>
      <c r="H19" s="18">
        <f t="shared" si="1"/>
        <v>2.539999999999999</v>
      </c>
      <c r="I19" s="33"/>
      <c r="J19" s="18">
        <f t="shared" si="2"/>
        <v>0</v>
      </c>
      <c r="K19" s="64"/>
    </row>
    <row r="20" spans="1:11" ht="15">
      <c r="A20" s="17">
        <f t="shared" si="0"/>
        <v>10</v>
      </c>
      <c r="B20" s="64" t="s">
        <v>59</v>
      </c>
      <c r="C20" s="64" t="s">
        <v>60</v>
      </c>
      <c r="D20" s="64" t="s">
        <v>43</v>
      </c>
      <c r="E20" s="64" t="s">
        <v>291</v>
      </c>
      <c r="F20" s="64">
        <v>0</v>
      </c>
      <c r="G20" s="64">
        <v>57.99</v>
      </c>
      <c r="H20" s="18">
        <f t="shared" si="1"/>
        <v>8.990000000000002</v>
      </c>
      <c r="I20" s="33">
        <v>2</v>
      </c>
      <c r="J20" s="18">
        <f t="shared" si="2"/>
        <v>2</v>
      </c>
      <c r="K20" s="64"/>
    </row>
    <row r="21" spans="1:11" ht="15">
      <c r="A21" s="17">
        <f t="shared" si="0"/>
        <v>11</v>
      </c>
      <c r="B21" s="64" t="s">
        <v>64</v>
      </c>
      <c r="C21" s="64" t="s">
        <v>71</v>
      </c>
      <c r="D21" s="64" t="s">
        <v>43</v>
      </c>
      <c r="E21" s="64" t="s">
        <v>291</v>
      </c>
      <c r="F21" s="64">
        <v>4</v>
      </c>
      <c r="G21" s="64">
        <v>53.51</v>
      </c>
      <c r="H21" s="18">
        <f t="shared" si="1"/>
        <v>4.509999999999998</v>
      </c>
      <c r="I21" s="33">
        <v>1</v>
      </c>
      <c r="J21" s="18">
        <f t="shared" si="2"/>
        <v>5</v>
      </c>
      <c r="K21" s="64"/>
    </row>
    <row r="22" spans="1:11" ht="15">
      <c r="A22" s="17">
        <f t="shared" si="0"/>
        <v>12</v>
      </c>
      <c r="B22" s="64" t="s">
        <v>48</v>
      </c>
      <c r="C22" s="64" t="s">
        <v>33</v>
      </c>
      <c r="D22" s="64" t="s">
        <v>30</v>
      </c>
      <c r="E22" s="64" t="s">
        <v>291</v>
      </c>
      <c r="F22" s="64">
        <v>4</v>
      </c>
      <c r="G22" s="64">
        <v>55.86</v>
      </c>
      <c r="H22" s="18">
        <f t="shared" si="1"/>
        <v>6.859999999999999</v>
      </c>
      <c r="I22" s="33">
        <v>2</v>
      </c>
      <c r="J22" s="18">
        <f t="shared" si="2"/>
        <v>6</v>
      </c>
      <c r="K22" s="64"/>
    </row>
    <row r="23" spans="1:11" ht="15">
      <c r="A23" s="18">
        <v>19</v>
      </c>
      <c r="B23" s="18" t="s">
        <v>327</v>
      </c>
      <c r="C23" s="18" t="s">
        <v>331</v>
      </c>
      <c r="D23" s="18" t="s">
        <v>332</v>
      </c>
      <c r="E23" s="18" t="s">
        <v>333</v>
      </c>
      <c r="F23" s="18">
        <v>4</v>
      </c>
      <c r="G23" s="18">
        <v>64.02</v>
      </c>
      <c r="H23" s="18">
        <f t="shared" si="1"/>
        <v>15.019999999999996</v>
      </c>
      <c r="I23" s="18">
        <v>4</v>
      </c>
      <c r="J23" s="18">
        <f t="shared" si="2"/>
        <v>8</v>
      </c>
      <c r="K23" s="18"/>
    </row>
    <row r="24" spans="1:11" ht="15">
      <c r="A24" s="17">
        <f aca="true" t="shared" si="3" ref="A24:A29">(1+A23)</f>
        <v>20</v>
      </c>
      <c r="B24" s="64" t="s">
        <v>55</v>
      </c>
      <c r="C24" s="64" t="s">
        <v>56</v>
      </c>
      <c r="D24" s="64" t="s">
        <v>30</v>
      </c>
      <c r="E24" s="64" t="s">
        <v>291</v>
      </c>
      <c r="F24" s="64" t="s">
        <v>311</v>
      </c>
      <c r="G24" s="33"/>
      <c r="H24" s="18">
        <f t="shared" si="1"/>
        <v>49</v>
      </c>
      <c r="I24" s="33"/>
      <c r="J24" s="18"/>
      <c r="K24" s="64"/>
    </row>
    <row r="25" spans="1:11" ht="15">
      <c r="A25" s="17">
        <f t="shared" si="3"/>
        <v>21</v>
      </c>
      <c r="B25" s="64" t="s">
        <v>68</v>
      </c>
      <c r="C25" s="64" t="s">
        <v>29</v>
      </c>
      <c r="D25" s="64" t="s">
        <v>30</v>
      </c>
      <c r="E25" s="64" t="s">
        <v>290</v>
      </c>
      <c r="F25" s="18" t="s">
        <v>312</v>
      </c>
      <c r="G25" s="18"/>
      <c r="H25" s="18">
        <f t="shared" si="1"/>
        <v>49</v>
      </c>
      <c r="I25" s="18"/>
      <c r="J25" s="18"/>
      <c r="K25" s="18"/>
    </row>
    <row r="26" spans="1:11" ht="15">
      <c r="A26" s="17">
        <f t="shared" si="3"/>
        <v>22</v>
      </c>
      <c r="B26" s="64" t="s">
        <v>63</v>
      </c>
      <c r="C26" s="64" t="s">
        <v>60</v>
      </c>
      <c r="D26" s="64" t="s">
        <v>43</v>
      </c>
      <c r="E26" s="64" t="s">
        <v>291</v>
      </c>
      <c r="F26" s="64" t="s">
        <v>311</v>
      </c>
      <c r="G26" s="33"/>
      <c r="H26" s="18"/>
      <c r="I26" s="33"/>
      <c r="J26" s="109"/>
      <c r="K26" s="64"/>
    </row>
    <row r="27" spans="1:11" ht="15">
      <c r="A27" s="17">
        <f t="shared" si="3"/>
        <v>23</v>
      </c>
      <c r="B27" s="64" t="s">
        <v>67</v>
      </c>
      <c r="C27" s="64" t="s">
        <v>39</v>
      </c>
      <c r="D27" s="64" t="s">
        <v>30</v>
      </c>
      <c r="E27" s="64" t="s">
        <v>290</v>
      </c>
      <c r="F27" s="18" t="s">
        <v>311</v>
      </c>
      <c r="G27" s="18"/>
      <c r="H27" s="18">
        <f>ABS($H$4-G27)</f>
        <v>49</v>
      </c>
      <c r="I27" s="18"/>
      <c r="J27" s="18"/>
      <c r="K27" s="18"/>
    </row>
    <row r="28" spans="1:11" ht="15">
      <c r="A28" s="17">
        <f t="shared" si="3"/>
        <v>24</v>
      </c>
      <c r="B28" s="64" t="s">
        <v>50</v>
      </c>
      <c r="C28" s="64" t="s">
        <v>37</v>
      </c>
      <c r="D28" s="64" t="s">
        <v>30</v>
      </c>
      <c r="E28" s="64" t="s">
        <v>291</v>
      </c>
      <c r="F28" s="64" t="s">
        <v>311</v>
      </c>
      <c r="G28" s="33"/>
      <c r="H28" s="18"/>
      <c r="I28" s="33"/>
      <c r="J28" s="18"/>
      <c r="K28" s="64"/>
    </row>
    <row r="29" spans="1:11" ht="15">
      <c r="A29" s="17">
        <f t="shared" si="3"/>
        <v>25</v>
      </c>
      <c r="B29" s="64" t="s">
        <v>57</v>
      </c>
      <c r="C29" s="64" t="s">
        <v>58</v>
      </c>
      <c r="D29" s="64" t="s">
        <v>283</v>
      </c>
      <c r="E29" s="64" t="s">
        <v>291</v>
      </c>
      <c r="F29" s="64" t="s">
        <v>312</v>
      </c>
      <c r="G29" s="33"/>
      <c r="H29" s="18"/>
      <c r="I29" s="33"/>
      <c r="J29" s="18"/>
      <c r="K29" s="64"/>
    </row>
    <row r="30" spans="1:11" ht="1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ht="1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1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ht="1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1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5">
      <c r="A66" s="26"/>
      <c r="B66" s="27"/>
      <c r="C66" s="27"/>
      <c r="D66" s="27"/>
      <c r="E66" s="26"/>
      <c r="F66" s="26"/>
      <c r="G66" s="26"/>
      <c r="H66" s="26"/>
      <c r="I66" s="26"/>
      <c r="J66" s="26"/>
      <c r="K66" s="26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31" customWidth="1"/>
    <col min="2" max="2" width="36.7109375" style="65" bestFit="1" customWidth="1"/>
    <col min="3" max="3" width="21.7109375" style="65" customWidth="1"/>
    <col min="4" max="4" width="12.00390625" style="65" bestFit="1" customWidth="1"/>
    <col min="5" max="5" width="16.57421875" style="65" bestFit="1" customWidth="1"/>
    <col min="6" max="16384" width="9.140625" style="31" customWidth="1"/>
  </cols>
  <sheetData>
    <row r="1" spans="1:11" ht="20.25">
      <c r="A1" s="34"/>
      <c r="B1" s="66"/>
      <c r="C1" s="11" t="s">
        <v>0</v>
      </c>
      <c r="D1" s="66"/>
      <c r="E1" s="66"/>
      <c r="F1" s="34"/>
      <c r="G1" s="34"/>
      <c r="H1" s="34"/>
      <c r="I1" s="34"/>
      <c r="J1" s="34"/>
      <c r="K1" s="34"/>
    </row>
    <row r="2" spans="1:11" ht="15">
      <c r="A2" s="34"/>
      <c r="B2" s="66"/>
      <c r="C2" s="13"/>
      <c r="D2" s="66"/>
      <c r="E2" s="66"/>
      <c r="F2" s="34"/>
      <c r="G2" s="34"/>
      <c r="H2" s="34"/>
      <c r="I2" s="34"/>
      <c r="J2" s="34"/>
      <c r="K2" s="34"/>
    </row>
    <row r="3" spans="1:11" ht="15">
      <c r="A3" s="34"/>
      <c r="B3" s="66"/>
      <c r="C3" s="14" t="s">
        <v>8</v>
      </c>
      <c r="D3" s="66"/>
      <c r="E3" s="66"/>
      <c r="F3" s="34"/>
      <c r="G3" s="34"/>
      <c r="H3" s="34"/>
      <c r="I3" s="34"/>
      <c r="J3" s="34"/>
      <c r="K3" s="34"/>
    </row>
    <row r="4" spans="1:11" ht="15">
      <c r="A4" s="34"/>
      <c r="B4" s="66"/>
      <c r="C4" s="66"/>
      <c r="D4" s="66"/>
      <c r="E4" s="66"/>
      <c r="F4" s="34"/>
      <c r="G4" s="34"/>
      <c r="H4" s="34">
        <v>49</v>
      </c>
      <c r="I4" s="34"/>
      <c r="J4" s="34"/>
      <c r="K4" s="34"/>
    </row>
    <row r="5" spans="1:11" ht="15" customHeight="1">
      <c r="A5" s="12" t="s">
        <v>26</v>
      </c>
      <c r="B5" s="67"/>
      <c r="C5" s="67"/>
      <c r="D5" s="67"/>
      <c r="E5" s="68"/>
      <c r="F5" s="34"/>
      <c r="G5" s="34"/>
      <c r="H5" s="34"/>
      <c r="I5" s="34"/>
      <c r="J5" s="34"/>
      <c r="K5" s="34"/>
    </row>
    <row r="6" spans="1:11" ht="15">
      <c r="A6" s="9" t="s">
        <v>20</v>
      </c>
      <c r="B6" s="69"/>
      <c r="C6" s="69"/>
      <c r="D6" s="69"/>
      <c r="E6" s="70"/>
      <c r="F6" s="34"/>
      <c r="G6" s="34"/>
      <c r="H6" s="34"/>
      <c r="I6" s="34"/>
      <c r="J6" s="34"/>
      <c r="K6" s="34"/>
    </row>
    <row r="7" spans="1:11" ht="15">
      <c r="A7" s="35" t="s">
        <v>27</v>
      </c>
      <c r="B7" s="71"/>
      <c r="C7" s="71"/>
      <c r="D7" s="71"/>
      <c r="E7" s="72"/>
      <c r="F7" s="34"/>
      <c r="G7" s="34"/>
      <c r="H7" s="34"/>
      <c r="I7" s="34"/>
      <c r="J7" s="34"/>
      <c r="K7" s="34"/>
    </row>
    <row r="8" spans="1:11" ht="15.75" thickBot="1">
      <c r="A8" s="20"/>
      <c r="B8" s="21"/>
      <c r="C8" s="21"/>
      <c r="D8" s="66"/>
      <c r="E8" s="66"/>
      <c r="F8" s="34"/>
      <c r="G8" s="34"/>
      <c r="H8" s="34"/>
      <c r="I8" s="34"/>
      <c r="J8" s="34"/>
      <c r="K8" s="34"/>
    </row>
    <row r="9" spans="1:11" ht="15.75" thickBot="1">
      <c r="A9" s="15" t="s">
        <v>1</v>
      </c>
      <c r="B9" s="23" t="s">
        <v>2</v>
      </c>
      <c r="C9" s="23" t="s">
        <v>3</v>
      </c>
      <c r="D9" s="23" t="s">
        <v>4</v>
      </c>
      <c r="E9" s="23" t="s">
        <v>5</v>
      </c>
      <c r="F9" s="23" t="s">
        <v>6</v>
      </c>
      <c r="G9" s="100" t="s">
        <v>302</v>
      </c>
      <c r="H9" s="100" t="s">
        <v>299</v>
      </c>
      <c r="I9" s="100" t="s">
        <v>300</v>
      </c>
      <c r="J9" s="100" t="s">
        <v>298</v>
      </c>
      <c r="K9" s="22" t="s">
        <v>7</v>
      </c>
    </row>
    <row r="10" spans="1:11" ht="15">
      <c r="A10" s="19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">
      <c r="A11" s="17">
        <v>9</v>
      </c>
      <c r="B11" s="64" t="s">
        <v>31</v>
      </c>
      <c r="C11" s="64" t="s">
        <v>29</v>
      </c>
      <c r="D11" s="64" t="s">
        <v>30</v>
      </c>
      <c r="E11" s="64" t="s">
        <v>292</v>
      </c>
      <c r="F11" s="33">
        <v>0</v>
      </c>
      <c r="G11" s="33">
        <v>50.66</v>
      </c>
      <c r="H11" s="33">
        <f aca="true" t="shared" si="0" ref="H11:H21">ABS($H$4-G11)</f>
        <v>1.6599999999999966</v>
      </c>
      <c r="I11" s="33"/>
      <c r="J11" s="33">
        <f aca="true" t="shared" si="1" ref="J11:J21">F11+I11</f>
        <v>0</v>
      </c>
      <c r="K11" s="33">
        <v>1</v>
      </c>
    </row>
    <row r="12" spans="1:11" ht="15">
      <c r="A12" s="17">
        <f>(1+A11)</f>
        <v>10</v>
      </c>
      <c r="B12" s="64" t="s">
        <v>35</v>
      </c>
      <c r="C12" s="64" t="s">
        <v>33</v>
      </c>
      <c r="D12" s="64" t="s">
        <v>30</v>
      </c>
      <c r="E12" s="64" t="s">
        <v>292</v>
      </c>
      <c r="F12" s="33">
        <v>0</v>
      </c>
      <c r="G12" s="33">
        <v>50.75</v>
      </c>
      <c r="H12" s="33">
        <f t="shared" si="0"/>
        <v>1.75</v>
      </c>
      <c r="I12" s="33"/>
      <c r="J12" s="33">
        <f t="shared" si="1"/>
        <v>0</v>
      </c>
      <c r="K12" s="33">
        <v>2</v>
      </c>
    </row>
    <row r="13" spans="1:11" ht="15">
      <c r="A13" s="17">
        <v>10</v>
      </c>
      <c r="B13" s="64" t="s">
        <v>34</v>
      </c>
      <c r="C13" s="64" t="s">
        <v>33</v>
      </c>
      <c r="D13" s="64" t="s">
        <v>30</v>
      </c>
      <c r="E13" s="64" t="s">
        <v>292</v>
      </c>
      <c r="F13" s="33">
        <v>0</v>
      </c>
      <c r="G13" s="33">
        <v>47.15</v>
      </c>
      <c r="H13" s="33">
        <f t="shared" si="0"/>
        <v>1.8500000000000014</v>
      </c>
      <c r="I13" s="33"/>
      <c r="J13" s="33">
        <f t="shared" si="1"/>
        <v>0</v>
      </c>
      <c r="K13" s="33">
        <v>3</v>
      </c>
    </row>
    <row r="14" spans="1:11" ht="15">
      <c r="A14" s="17">
        <v>3</v>
      </c>
      <c r="B14" s="64" t="s">
        <v>36</v>
      </c>
      <c r="C14" s="64" t="s">
        <v>37</v>
      </c>
      <c r="D14" s="64" t="s">
        <v>30</v>
      </c>
      <c r="E14" s="64" t="s">
        <v>292</v>
      </c>
      <c r="F14" s="33">
        <v>0</v>
      </c>
      <c r="G14" s="33">
        <v>45.9</v>
      </c>
      <c r="H14" s="33">
        <f t="shared" si="0"/>
        <v>3.1000000000000014</v>
      </c>
      <c r="I14" s="33">
        <v>1</v>
      </c>
      <c r="J14" s="33">
        <f t="shared" si="1"/>
        <v>1</v>
      </c>
      <c r="K14" s="33">
        <v>4</v>
      </c>
    </row>
    <row r="15" spans="1:11" ht="15">
      <c r="A15" s="17">
        <v>2</v>
      </c>
      <c r="B15" s="64" t="s">
        <v>32</v>
      </c>
      <c r="C15" s="64" t="s">
        <v>33</v>
      </c>
      <c r="D15" s="64" t="s">
        <v>30</v>
      </c>
      <c r="E15" s="64" t="s">
        <v>292</v>
      </c>
      <c r="F15" s="33">
        <v>0</v>
      </c>
      <c r="G15" s="33">
        <v>52.14</v>
      </c>
      <c r="H15" s="33">
        <f t="shared" si="0"/>
        <v>3.1400000000000006</v>
      </c>
      <c r="I15" s="33">
        <v>1</v>
      </c>
      <c r="J15" s="33">
        <f t="shared" si="1"/>
        <v>1</v>
      </c>
      <c r="K15" s="33">
        <v>5</v>
      </c>
    </row>
    <row r="16" spans="1:11" ht="15">
      <c r="A16" s="18">
        <v>1</v>
      </c>
      <c r="B16" s="64" t="s">
        <v>28</v>
      </c>
      <c r="C16" s="64" t="s">
        <v>29</v>
      </c>
      <c r="D16" s="64" t="s">
        <v>30</v>
      </c>
      <c r="E16" s="64" t="s">
        <v>292</v>
      </c>
      <c r="F16" s="33">
        <v>0</v>
      </c>
      <c r="G16" s="33">
        <v>52.78</v>
      </c>
      <c r="H16" s="33">
        <f t="shared" si="0"/>
        <v>3.780000000000001</v>
      </c>
      <c r="I16" s="33">
        <v>1</v>
      </c>
      <c r="J16" s="33">
        <f t="shared" si="1"/>
        <v>1</v>
      </c>
      <c r="K16" s="33">
        <v>6</v>
      </c>
    </row>
    <row r="17" spans="1:11" ht="15">
      <c r="A17" s="17"/>
      <c r="B17" s="64" t="s">
        <v>335</v>
      </c>
      <c r="C17" s="64" t="s">
        <v>37</v>
      </c>
      <c r="D17" s="64" t="s">
        <v>30</v>
      </c>
      <c r="E17" s="64" t="s">
        <v>292</v>
      </c>
      <c r="F17" s="33">
        <v>0</v>
      </c>
      <c r="G17" s="33">
        <v>45.07</v>
      </c>
      <c r="H17" s="33">
        <f t="shared" si="0"/>
        <v>3.9299999999999997</v>
      </c>
      <c r="I17" s="33">
        <v>1</v>
      </c>
      <c r="J17" s="33">
        <f t="shared" si="1"/>
        <v>1</v>
      </c>
      <c r="K17" s="33"/>
    </row>
    <row r="18" spans="1:11" ht="15">
      <c r="A18" s="18">
        <v>7</v>
      </c>
      <c r="B18" s="64" t="s">
        <v>38</v>
      </c>
      <c r="C18" s="64" t="s">
        <v>39</v>
      </c>
      <c r="D18" s="64" t="s">
        <v>30</v>
      </c>
      <c r="E18" s="64" t="s">
        <v>292</v>
      </c>
      <c r="F18" s="33">
        <v>0</v>
      </c>
      <c r="G18" s="33">
        <v>42.91</v>
      </c>
      <c r="H18" s="33">
        <f t="shared" si="0"/>
        <v>6.090000000000003</v>
      </c>
      <c r="I18" s="33">
        <v>2</v>
      </c>
      <c r="J18" s="33">
        <f t="shared" si="1"/>
        <v>2</v>
      </c>
      <c r="K18" s="33"/>
    </row>
    <row r="19" spans="1:11" ht="15">
      <c r="A19" s="18">
        <v>4</v>
      </c>
      <c r="B19" s="64" t="s">
        <v>40</v>
      </c>
      <c r="C19" s="64" t="s">
        <v>41</v>
      </c>
      <c r="D19" s="64" t="s">
        <v>283</v>
      </c>
      <c r="E19" s="64" t="s">
        <v>292</v>
      </c>
      <c r="F19" s="33" t="s">
        <v>328</v>
      </c>
      <c r="G19" s="33"/>
      <c r="H19" s="33">
        <f t="shared" si="0"/>
        <v>49</v>
      </c>
      <c r="I19" s="33"/>
      <c r="J19" s="33" t="e">
        <f t="shared" si="1"/>
        <v>#VALUE!</v>
      </c>
      <c r="K19" s="33"/>
    </row>
    <row r="20" spans="1:11" ht="15">
      <c r="A20" s="17">
        <v>5</v>
      </c>
      <c r="B20" s="64" t="s">
        <v>44</v>
      </c>
      <c r="C20" s="64" t="s">
        <v>29</v>
      </c>
      <c r="D20" s="64" t="s">
        <v>30</v>
      </c>
      <c r="E20" s="64" t="s">
        <v>292</v>
      </c>
      <c r="F20" s="33" t="s">
        <v>312</v>
      </c>
      <c r="G20" s="33"/>
      <c r="H20" s="33">
        <f t="shared" si="0"/>
        <v>49</v>
      </c>
      <c r="I20" s="33"/>
      <c r="J20" s="33" t="e">
        <f t="shared" si="1"/>
        <v>#VALUE!</v>
      </c>
      <c r="K20" s="33"/>
    </row>
    <row r="21" spans="1:11" ht="15">
      <c r="A21" s="17">
        <f>(1+A20)</f>
        <v>6</v>
      </c>
      <c r="B21" s="64" t="s">
        <v>45</v>
      </c>
      <c r="C21" s="64" t="s">
        <v>46</v>
      </c>
      <c r="D21" s="64" t="s">
        <v>43</v>
      </c>
      <c r="E21" s="64" t="s">
        <v>292</v>
      </c>
      <c r="F21" s="33" t="s">
        <v>311</v>
      </c>
      <c r="G21" s="33"/>
      <c r="H21" s="33">
        <f t="shared" si="0"/>
        <v>49</v>
      </c>
      <c r="I21" s="33"/>
      <c r="J21" s="33" t="e">
        <f t="shared" si="1"/>
        <v>#VALUE!</v>
      </c>
      <c r="K21" s="33"/>
    </row>
    <row r="22" spans="1:11" ht="1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1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ht="1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1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1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ht="1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15">
      <c r="A64" s="26"/>
      <c r="B64" s="27"/>
      <c r="C64" s="27"/>
      <c r="D64" s="27"/>
      <c r="E64" s="26"/>
      <c r="F64" s="26"/>
      <c r="G64" s="26"/>
      <c r="H64" s="26"/>
      <c r="I64" s="26"/>
      <c r="J64" s="26"/>
      <c r="K64" s="26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B3" sqref="B3"/>
    </sheetView>
  </sheetViews>
  <sheetFormatPr defaultColWidth="8.8515625" defaultRowHeight="15"/>
  <cols>
    <col min="1" max="1" width="8.8515625" style="31" customWidth="1"/>
    <col min="2" max="2" width="38.421875" style="65" bestFit="1" customWidth="1"/>
    <col min="3" max="3" width="31.00390625" style="65" customWidth="1"/>
    <col min="4" max="4" width="12.7109375" style="65" bestFit="1" customWidth="1"/>
    <col min="5" max="5" width="11.7109375" style="65" customWidth="1"/>
    <col min="6" max="6" width="8.57421875" style="65" customWidth="1"/>
    <col min="7" max="7" width="9.8515625" style="65" customWidth="1"/>
    <col min="8" max="9" width="8.28125" style="65" customWidth="1"/>
    <col min="10" max="10" width="8.8515625" style="31" customWidth="1"/>
    <col min="11" max="11" width="8.8515625" style="107" customWidth="1"/>
    <col min="12" max="16384" width="8.8515625" style="31" customWidth="1"/>
  </cols>
  <sheetData>
    <row r="1" spans="1:11" ht="20.25">
      <c r="A1" s="30"/>
      <c r="B1" s="57"/>
      <c r="C1" s="11" t="s">
        <v>0</v>
      </c>
      <c r="D1" s="57"/>
      <c r="E1" s="57"/>
      <c r="F1" s="57"/>
      <c r="G1" s="57"/>
      <c r="H1" s="57">
        <v>78</v>
      </c>
      <c r="I1" s="57">
        <v>70</v>
      </c>
      <c r="J1" s="30"/>
      <c r="K1" s="102"/>
    </row>
    <row r="2" spans="1:11" ht="15">
      <c r="A2" s="30"/>
      <c r="B2" s="57"/>
      <c r="C2" s="13"/>
      <c r="D2" s="57"/>
      <c r="E2" s="57"/>
      <c r="F2" s="57"/>
      <c r="G2" s="57"/>
      <c r="H2" s="57"/>
      <c r="I2" s="57"/>
      <c r="J2" s="30"/>
      <c r="K2" s="102"/>
    </row>
    <row r="3" spans="1:11" ht="15">
      <c r="A3" s="30"/>
      <c r="B3" s="57"/>
      <c r="C3" s="14" t="s">
        <v>8</v>
      </c>
      <c r="D3" s="57"/>
      <c r="E3" s="57"/>
      <c r="F3" s="57"/>
      <c r="G3" s="57"/>
      <c r="H3" s="57"/>
      <c r="I3" s="57"/>
      <c r="J3" s="30"/>
      <c r="K3" s="102"/>
    </row>
    <row r="4" spans="1:11" ht="15">
      <c r="A4" s="30"/>
      <c r="B4" s="57"/>
      <c r="C4" s="57"/>
      <c r="D4" s="57"/>
      <c r="E4" s="57"/>
      <c r="F4" s="57"/>
      <c r="G4" s="57"/>
      <c r="H4" s="57">
        <v>74</v>
      </c>
      <c r="I4" s="57"/>
      <c r="J4" s="30"/>
      <c r="K4" s="102"/>
    </row>
    <row r="5" spans="1:11" ht="15">
      <c r="A5" s="12" t="s">
        <v>9</v>
      </c>
      <c r="B5" s="58"/>
      <c r="C5" s="58"/>
      <c r="D5" s="58"/>
      <c r="E5" s="59"/>
      <c r="F5" s="60"/>
      <c r="G5" s="60"/>
      <c r="H5" s="60"/>
      <c r="I5" s="60"/>
      <c r="J5" s="30"/>
      <c r="K5" s="102"/>
    </row>
    <row r="6" spans="1:11" ht="15">
      <c r="A6" s="32" t="s">
        <v>10</v>
      </c>
      <c r="B6" s="60"/>
      <c r="C6" s="60"/>
      <c r="D6" s="60"/>
      <c r="E6" s="61"/>
      <c r="F6" s="60"/>
      <c r="G6" s="60"/>
      <c r="H6" s="60"/>
      <c r="I6" s="60"/>
      <c r="J6" s="30"/>
      <c r="K6" s="102"/>
    </row>
    <row r="7" spans="1:11" ht="15">
      <c r="A7" s="9" t="s">
        <v>11</v>
      </c>
      <c r="B7" s="60"/>
      <c r="C7" s="60"/>
      <c r="D7" s="60"/>
      <c r="E7" s="61"/>
      <c r="F7" s="60"/>
      <c r="G7" s="60"/>
      <c r="H7" s="60"/>
      <c r="I7" s="60"/>
      <c r="J7" s="30"/>
      <c r="K7" s="102"/>
    </row>
    <row r="8" spans="1:11" ht="15">
      <c r="A8" s="10" t="s">
        <v>12</v>
      </c>
      <c r="B8" s="62"/>
      <c r="C8" s="62"/>
      <c r="D8" s="62"/>
      <c r="E8" s="63"/>
      <c r="F8" s="60"/>
      <c r="G8" s="60"/>
      <c r="H8" s="60"/>
      <c r="I8" s="60"/>
      <c r="J8" s="30"/>
      <c r="K8" s="102"/>
    </row>
    <row r="9" spans="1:11" ht="15.75" thickBot="1">
      <c r="A9" s="6"/>
      <c r="B9" s="7"/>
      <c r="C9" s="7"/>
      <c r="D9" s="57"/>
      <c r="E9" s="57"/>
      <c r="F9" s="57"/>
      <c r="G9" s="57"/>
      <c r="H9" s="57"/>
      <c r="I9" s="57"/>
      <c r="J9" s="30"/>
      <c r="K9" s="102"/>
    </row>
    <row r="10" spans="1:11" ht="15.75" thickBot="1">
      <c r="A10" s="1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296</v>
      </c>
      <c r="G10" s="8" t="s">
        <v>297</v>
      </c>
      <c r="H10" s="8" t="s">
        <v>299</v>
      </c>
      <c r="I10" s="8" t="s">
        <v>300</v>
      </c>
      <c r="J10" s="8" t="s">
        <v>298</v>
      </c>
      <c r="K10" s="103" t="s">
        <v>7</v>
      </c>
    </row>
    <row r="11" spans="1:11" ht="15">
      <c r="A11" s="5"/>
      <c r="B11" s="2"/>
      <c r="C11" s="2"/>
      <c r="D11" s="2"/>
      <c r="E11" s="2"/>
      <c r="F11" s="2"/>
      <c r="G11" s="2"/>
      <c r="H11" s="2"/>
      <c r="I11" s="2"/>
      <c r="J11" s="2"/>
      <c r="K11" s="104"/>
    </row>
    <row r="12" spans="1:11" ht="15">
      <c r="A12" s="4"/>
      <c r="B12" s="64" t="s">
        <v>308</v>
      </c>
      <c r="C12" s="64" t="s">
        <v>309</v>
      </c>
      <c r="D12" s="64" t="s">
        <v>310</v>
      </c>
      <c r="E12" s="64" t="s">
        <v>221</v>
      </c>
      <c r="F12" s="64">
        <v>0</v>
      </c>
      <c r="G12" s="64">
        <v>70.54</v>
      </c>
      <c r="H12" s="64">
        <f>ABS($H$4-G12)</f>
        <v>3.4599999999999937</v>
      </c>
      <c r="I12" s="64"/>
      <c r="J12" s="33">
        <f aca="true" t="shared" si="0" ref="J12:J25">F12+I12</f>
        <v>0</v>
      </c>
      <c r="K12" s="105"/>
    </row>
    <row r="13" spans="1:11" ht="15">
      <c r="A13" s="4">
        <f>(1+A12)</f>
        <v>1</v>
      </c>
      <c r="B13" s="64" t="s">
        <v>128</v>
      </c>
      <c r="C13" s="64" t="s">
        <v>129</v>
      </c>
      <c r="D13" s="64" t="s">
        <v>280</v>
      </c>
      <c r="E13" s="64" t="s">
        <v>221</v>
      </c>
      <c r="F13" s="64">
        <v>0</v>
      </c>
      <c r="G13" s="64">
        <v>69.3</v>
      </c>
      <c r="H13" s="64"/>
      <c r="I13" s="64"/>
      <c r="J13" s="33">
        <f t="shared" si="0"/>
        <v>0</v>
      </c>
      <c r="K13" s="106"/>
    </row>
    <row r="14" spans="1:11" ht="15">
      <c r="A14" s="4">
        <f>(1+A13)</f>
        <v>2</v>
      </c>
      <c r="B14" s="64" t="s">
        <v>130</v>
      </c>
      <c r="C14" s="64" t="s">
        <v>103</v>
      </c>
      <c r="D14" s="64" t="s">
        <v>304</v>
      </c>
      <c r="E14" s="64" t="s">
        <v>221</v>
      </c>
      <c r="F14" s="64">
        <v>0</v>
      </c>
      <c r="G14" s="64">
        <v>79.92</v>
      </c>
      <c r="H14" s="64"/>
      <c r="I14" s="64">
        <v>1</v>
      </c>
      <c r="J14" s="33">
        <f t="shared" si="0"/>
        <v>1</v>
      </c>
      <c r="K14" s="106"/>
    </row>
    <row r="15" spans="1:11" ht="15">
      <c r="A15" s="4">
        <f>(1+A13)</f>
        <v>2</v>
      </c>
      <c r="B15" s="64" t="s">
        <v>160</v>
      </c>
      <c r="C15" s="64" t="s">
        <v>161</v>
      </c>
      <c r="D15" s="64" t="s">
        <v>282</v>
      </c>
      <c r="E15" s="64" t="s">
        <v>221</v>
      </c>
      <c r="F15" s="64">
        <v>4</v>
      </c>
      <c r="G15" s="64">
        <v>91.54</v>
      </c>
      <c r="H15" s="64"/>
      <c r="I15" s="64">
        <v>4</v>
      </c>
      <c r="J15" s="33">
        <f t="shared" si="0"/>
        <v>8</v>
      </c>
      <c r="K15" s="105"/>
    </row>
    <row r="16" spans="1:11" ht="15">
      <c r="A16" s="4">
        <f aca="true" t="shared" si="1" ref="A16:A31">(1+A15)</f>
        <v>3</v>
      </c>
      <c r="B16" s="64" t="s">
        <v>170</v>
      </c>
      <c r="C16" s="64" t="s">
        <v>171</v>
      </c>
      <c r="D16" s="64" t="s">
        <v>127</v>
      </c>
      <c r="E16" s="64" t="s">
        <v>284</v>
      </c>
      <c r="F16" s="64">
        <v>0</v>
      </c>
      <c r="G16" s="64">
        <v>55.94</v>
      </c>
      <c r="H16" s="64"/>
      <c r="I16" s="64"/>
      <c r="J16" s="33">
        <f t="shared" si="0"/>
        <v>0</v>
      </c>
      <c r="K16" s="105">
        <v>1</v>
      </c>
    </row>
    <row r="17" spans="1:11" ht="15">
      <c r="A17" s="4">
        <f t="shared" si="1"/>
        <v>4</v>
      </c>
      <c r="B17" s="64" t="s">
        <v>155</v>
      </c>
      <c r="C17" s="64" t="s">
        <v>157</v>
      </c>
      <c r="D17" s="64" t="s">
        <v>76</v>
      </c>
      <c r="E17" s="64" t="s">
        <v>313</v>
      </c>
      <c r="F17" s="64">
        <v>0</v>
      </c>
      <c r="G17" s="64">
        <v>60.29</v>
      </c>
      <c r="H17" s="64"/>
      <c r="I17" s="64"/>
      <c r="J17" s="33">
        <f t="shared" si="0"/>
        <v>0</v>
      </c>
      <c r="K17" s="106">
        <v>2</v>
      </c>
    </row>
    <row r="18" spans="1:11" ht="15">
      <c r="A18" s="4">
        <f t="shared" si="1"/>
        <v>5</v>
      </c>
      <c r="B18" s="64" t="s">
        <v>149</v>
      </c>
      <c r="C18" s="64" t="s">
        <v>150</v>
      </c>
      <c r="D18" s="64" t="s">
        <v>283</v>
      </c>
      <c r="E18" s="64" t="s">
        <v>313</v>
      </c>
      <c r="F18" s="64">
        <v>0</v>
      </c>
      <c r="G18" s="64">
        <v>60.39</v>
      </c>
      <c r="H18" s="64"/>
      <c r="I18" s="64"/>
      <c r="J18" s="33">
        <f t="shared" si="0"/>
        <v>0</v>
      </c>
      <c r="K18" s="106"/>
    </row>
    <row r="19" spans="1:11" ht="15">
      <c r="A19" s="4">
        <f t="shared" si="1"/>
        <v>6</v>
      </c>
      <c r="B19" s="64" t="s">
        <v>155</v>
      </c>
      <c r="C19" s="64" t="s">
        <v>156</v>
      </c>
      <c r="D19" s="64" t="s">
        <v>76</v>
      </c>
      <c r="E19" s="64" t="s">
        <v>313</v>
      </c>
      <c r="F19" s="64">
        <v>0</v>
      </c>
      <c r="G19" s="64">
        <v>60.7</v>
      </c>
      <c r="H19" s="64"/>
      <c r="I19" s="64"/>
      <c r="J19" s="33">
        <f t="shared" si="0"/>
        <v>0</v>
      </c>
      <c r="K19" s="106"/>
    </row>
    <row r="20" spans="1:11" ht="15">
      <c r="A20" s="4">
        <f t="shared" si="1"/>
        <v>7</v>
      </c>
      <c r="B20" s="64" t="s">
        <v>153</v>
      </c>
      <c r="C20" s="64" t="s">
        <v>154</v>
      </c>
      <c r="D20" s="64" t="s">
        <v>127</v>
      </c>
      <c r="E20" s="64" t="s">
        <v>313</v>
      </c>
      <c r="F20" s="64">
        <v>0</v>
      </c>
      <c r="G20" s="64">
        <v>66.26</v>
      </c>
      <c r="H20" s="64"/>
      <c r="I20" s="64"/>
      <c r="J20" s="33">
        <f t="shared" si="0"/>
        <v>0</v>
      </c>
      <c r="K20" s="106"/>
    </row>
    <row r="21" spans="1:11" ht="15">
      <c r="A21" s="4">
        <f t="shared" si="1"/>
        <v>8</v>
      </c>
      <c r="B21" s="64" t="s">
        <v>166</v>
      </c>
      <c r="C21" s="64" t="s">
        <v>167</v>
      </c>
      <c r="D21" s="64" t="s">
        <v>127</v>
      </c>
      <c r="E21" s="64" t="s">
        <v>284</v>
      </c>
      <c r="F21" s="64">
        <v>0</v>
      </c>
      <c r="G21" s="64">
        <v>67.82</v>
      </c>
      <c r="H21" s="64"/>
      <c r="I21" s="64"/>
      <c r="J21" s="33">
        <f t="shared" si="0"/>
        <v>0</v>
      </c>
      <c r="K21" s="105"/>
    </row>
    <row r="22" spans="1:11" ht="15">
      <c r="A22" s="4">
        <f t="shared" si="1"/>
        <v>9</v>
      </c>
      <c r="B22" s="64" t="s">
        <v>164</v>
      </c>
      <c r="C22" s="64" t="s">
        <v>165</v>
      </c>
      <c r="D22" s="64" t="s">
        <v>30</v>
      </c>
      <c r="E22" s="64" t="s">
        <v>284</v>
      </c>
      <c r="F22" s="64">
        <v>0</v>
      </c>
      <c r="G22" s="64">
        <v>70.61</v>
      </c>
      <c r="H22" s="64"/>
      <c r="I22" s="64"/>
      <c r="J22" s="33">
        <f t="shared" si="0"/>
        <v>0</v>
      </c>
      <c r="K22" s="105"/>
    </row>
    <row r="23" spans="1:11" ht="15">
      <c r="A23" s="4">
        <f t="shared" si="1"/>
        <v>10</v>
      </c>
      <c r="B23" s="64" t="s">
        <v>172</v>
      </c>
      <c r="C23" s="64" t="s">
        <v>173</v>
      </c>
      <c r="D23" s="64" t="s">
        <v>76</v>
      </c>
      <c r="E23" s="64" t="s">
        <v>284</v>
      </c>
      <c r="F23" s="64">
        <v>4</v>
      </c>
      <c r="G23" s="64">
        <v>56.32</v>
      </c>
      <c r="H23" s="64"/>
      <c r="I23" s="64"/>
      <c r="J23" s="33">
        <f t="shared" si="0"/>
        <v>4</v>
      </c>
      <c r="K23" s="105"/>
    </row>
    <row r="24" spans="1:11" ht="15">
      <c r="A24" s="4">
        <f t="shared" si="1"/>
        <v>11</v>
      </c>
      <c r="B24" s="64" t="s">
        <v>168</v>
      </c>
      <c r="C24" s="64" t="s">
        <v>169</v>
      </c>
      <c r="D24" s="64" t="s">
        <v>127</v>
      </c>
      <c r="E24" s="64" t="s">
        <v>284</v>
      </c>
      <c r="F24" s="64">
        <v>4</v>
      </c>
      <c r="G24" s="64">
        <v>65.23</v>
      </c>
      <c r="H24" s="64"/>
      <c r="I24" s="64"/>
      <c r="J24" s="33">
        <f t="shared" si="0"/>
        <v>4</v>
      </c>
      <c r="K24" s="105"/>
    </row>
    <row r="25" spans="1:11" ht="15">
      <c r="A25" s="4">
        <f t="shared" si="1"/>
        <v>12</v>
      </c>
      <c r="B25" s="64" t="s">
        <v>151</v>
      </c>
      <c r="C25" s="64" t="s">
        <v>152</v>
      </c>
      <c r="D25" s="64" t="s">
        <v>281</v>
      </c>
      <c r="E25" s="64" t="s">
        <v>313</v>
      </c>
      <c r="F25" s="64">
        <v>8</v>
      </c>
      <c r="G25" s="64">
        <v>55.69</v>
      </c>
      <c r="H25" s="64"/>
      <c r="I25" s="64"/>
      <c r="J25" s="33">
        <f t="shared" si="0"/>
        <v>8</v>
      </c>
      <c r="K25" s="106"/>
    </row>
    <row r="26" spans="1:11" ht="15">
      <c r="A26" s="4">
        <f t="shared" si="1"/>
        <v>13</v>
      </c>
      <c r="B26" s="64" t="s">
        <v>162</v>
      </c>
      <c r="C26" s="64" t="s">
        <v>163</v>
      </c>
      <c r="D26" s="64" t="s">
        <v>283</v>
      </c>
      <c r="E26" s="64" t="s">
        <v>284</v>
      </c>
      <c r="F26" s="64" t="s">
        <v>311</v>
      </c>
      <c r="G26" s="64"/>
      <c r="H26" s="64">
        <f>ABS($H$4-G26)</f>
        <v>74</v>
      </c>
      <c r="I26" s="64"/>
      <c r="J26" s="33"/>
      <c r="K26" s="105"/>
    </row>
    <row r="27" spans="1:11" ht="15">
      <c r="A27" s="4">
        <f t="shared" si="1"/>
        <v>14</v>
      </c>
      <c r="B27" s="64" t="s">
        <v>172</v>
      </c>
      <c r="C27" s="64" t="s">
        <v>174</v>
      </c>
      <c r="D27" s="64" t="s">
        <v>76</v>
      </c>
      <c r="E27" s="64" t="s">
        <v>284</v>
      </c>
      <c r="F27" s="64" t="s">
        <v>311</v>
      </c>
      <c r="G27" s="64"/>
      <c r="H27" s="64"/>
      <c r="I27" s="64"/>
      <c r="J27" s="33"/>
      <c r="K27" s="105"/>
    </row>
    <row r="28" spans="1:11" ht="15">
      <c r="A28" s="4">
        <f t="shared" si="1"/>
        <v>15</v>
      </c>
      <c r="B28" s="64" t="s">
        <v>125</v>
      </c>
      <c r="C28" s="64" t="s">
        <v>126</v>
      </c>
      <c r="D28" s="64" t="s">
        <v>127</v>
      </c>
      <c r="E28" s="64" t="s">
        <v>313</v>
      </c>
      <c r="F28" s="64" t="s">
        <v>311</v>
      </c>
      <c r="G28" s="64"/>
      <c r="H28" s="64"/>
      <c r="I28" s="64"/>
      <c r="J28" s="33"/>
      <c r="K28" s="106"/>
    </row>
    <row r="29" spans="1:11" ht="15">
      <c r="A29" s="4">
        <f t="shared" si="1"/>
        <v>16</v>
      </c>
      <c r="B29" s="64" t="s">
        <v>158</v>
      </c>
      <c r="C29" s="64" t="s">
        <v>159</v>
      </c>
      <c r="D29" s="64" t="s">
        <v>282</v>
      </c>
      <c r="E29" s="64" t="s">
        <v>313</v>
      </c>
      <c r="F29" s="64" t="s">
        <v>312</v>
      </c>
      <c r="G29" s="64"/>
      <c r="H29" s="64"/>
      <c r="I29" s="64"/>
      <c r="J29" s="33"/>
      <c r="K29" s="105"/>
    </row>
    <row r="30" spans="1:11" ht="15">
      <c r="A30" s="4">
        <f t="shared" si="1"/>
        <v>17</v>
      </c>
      <c r="B30" s="64" t="s">
        <v>136</v>
      </c>
      <c r="C30" s="64" t="s">
        <v>137</v>
      </c>
      <c r="D30" s="64" t="s">
        <v>138</v>
      </c>
      <c r="E30" s="64" t="s">
        <v>293</v>
      </c>
      <c r="F30" s="64">
        <v>0</v>
      </c>
      <c r="G30" s="64">
        <v>73.38</v>
      </c>
      <c r="H30" s="64">
        <f aca="true" t="shared" si="2" ref="H30:H41">ABS($H$4-G30)</f>
        <v>0.6200000000000045</v>
      </c>
      <c r="I30" s="64"/>
      <c r="J30" s="33">
        <f aca="true" t="shared" si="3" ref="J30:J40">F30+I30</f>
        <v>0</v>
      </c>
      <c r="K30" s="106">
        <v>1</v>
      </c>
    </row>
    <row r="31" spans="1:11" ht="15">
      <c r="A31" s="4">
        <f t="shared" si="1"/>
        <v>18</v>
      </c>
      <c r="B31" s="64" t="s">
        <v>177</v>
      </c>
      <c r="C31" s="64" t="s">
        <v>178</v>
      </c>
      <c r="D31" s="64" t="s">
        <v>30</v>
      </c>
      <c r="E31" s="64" t="s">
        <v>285</v>
      </c>
      <c r="F31" s="64">
        <v>0</v>
      </c>
      <c r="G31" s="64">
        <v>72.24</v>
      </c>
      <c r="H31" s="64">
        <f t="shared" si="2"/>
        <v>1.7600000000000051</v>
      </c>
      <c r="I31" s="64"/>
      <c r="J31" s="33">
        <f t="shared" si="3"/>
        <v>0</v>
      </c>
      <c r="K31" s="105">
        <v>2</v>
      </c>
    </row>
    <row r="32" spans="1:11" ht="15">
      <c r="A32" s="4" t="s">
        <v>307</v>
      </c>
      <c r="B32" s="64" t="s">
        <v>305</v>
      </c>
      <c r="C32" s="64" t="s">
        <v>306</v>
      </c>
      <c r="D32" s="64" t="s">
        <v>304</v>
      </c>
      <c r="E32" s="64" t="s">
        <v>293</v>
      </c>
      <c r="F32" s="64">
        <v>0</v>
      </c>
      <c r="G32" s="64">
        <v>71.02</v>
      </c>
      <c r="H32" s="64">
        <f t="shared" si="2"/>
        <v>2.980000000000004</v>
      </c>
      <c r="I32" s="64"/>
      <c r="J32" s="33">
        <f t="shared" si="3"/>
        <v>0</v>
      </c>
      <c r="K32" s="106">
        <v>3</v>
      </c>
    </row>
    <row r="33" spans="1:11" ht="15">
      <c r="A33" s="4" t="e">
        <f>(1+A32)</f>
        <v>#VALUE!</v>
      </c>
      <c r="B33" s="64" t="s">
        <v>131</v>
      </c>
      <c r="C33" s="64" t="s">
        <v>134</v>
      </c>
      <c r="D33" s="64" t="s">
        <v>133</v>
      </c>
      <c r="E33" s="64" t="s">
        <v>293</v>
      </c>
      <c r="F33" s="64">
        <v>0</v>
      </c>
      <c r="G33" s="64">
        <v>70.04</v>
      </c>
      <c r="H33" s="64">
        <f t="shared" si="2"/>
        <v>3.9599999999999937</v>
      </c>
      <c r="I33" s="64"/>
      <c r="J33" s="33">
        <f t="shared" si="3"/>
        <v>0</v>
      </c>
      <c r="K33" s="105">
        <v>4</v>
      </c>
    </row>
    <row r="34" spans="1:11" ht="15">
      <c r="A34" s="3">
        <v>1</v>
      </c>
      <c r="B34" s="64" t="s">
        <v>131</v>
      </c>
      <c r="C34" s="64" t="s">
        <v>132</v>
      </c>
      <c r="D34" s="64" t="s">
        <v>133</v>
      </c>
      <c r="E34" s="64" t="s">
        <v>293</v>
      </c>
      <c r="F34" s="64">
        <v>0</v>
      </c>
      <c r="G34" s="64">
        <v>69.19</v>
      </c>
      <c r="H34" s="64">
        <f t="shared" si="2"/>
        <v>4.810000000000002</v>
      </c>
      <c r="I34" s="64">
        <v>1</v>
      </c>
      <c r="J34" s="33">
        <f t="shared" si="3"/>
        <v>1</v>
      </c>
      <c r="K34" s="106">
        <v>5</v>
      </c>
    </row>
    <row r="35" spans="1:11" ht="15">
      <c r="A35" s="4">
        <f>(1+A34)</f>
        <v>2</v>
      </c>
      <c r="B35" s="64" t="s">
        <v>142</v>
      </c>
      <c r="C35" s="64" t="s">
        <v>143</v>
      </c>
      <c r="D35" s="64" t="s">
        <v>30</v>
      </c>
      <c r="E35" s="64" t="s">
        <v>293</v>
      </c>
      <c r="F35" s="64">
        <v>0</v>
      </c>
      <c r="G35" s="64">
        <v>69.02</v>
      </c>
      <c r="H35" s="64">
        <f t="shared" si="2"/>
        <v>4.980000000000004</v>
      </c>
      <c r="I35" s="64">
        <v>1</v>
      </c>
      <c r="J35" s="33">
        <f t="shared" si="3"/>
        <v>1</v>
      </c>
      <c r="K35" s="105">
        <v>6</v>
      </c>
    </row>
    <row r="36" spans="1:11" ht="15">
      <c r="A36" s="4">
        <f>(1+A35)</f>
        <v>3</v>
      </c>
      <c r="B36" s="64" t="s">
        <v>131</v>
      </c>
      <c r="C36" s="64" t="s">
        <v>135</v>
      </c>
      <c r="D36" s="64" t="s">
        <v>133</v>
      </c>
      <c r="E36" s="64" t="s">
        <v>293</v>
      </c>
      <c r="F36" s="64">
        <v>4</v>
      </c>
      <c r="G36" s="64">
        <v>75.15</v>
      </c>
      <c r="H36" s="64">
        <f t="shared" si="2"/>
        <v>1.1500000000000057</v>
      </c>
      <c r="I36" s="64"/>
      <c r="J36" s="33">
        <f t="shared" si="3"/>
        <v>4</v>
      </c>
      <c r="K36" s="106">
        <v>7</v>
      </c>
    </row>
    <row r="37" spans="1:11" ht="15">
      <c r="A37" s="4">
        <f>(1+A36)</f>
        <v>4</v>
      </c>
      <c r="B37" s="64" t="s">
        <v>175</v>
      </c>
      <c r="C37" s="64" t="s">
        <v>176</v>
      </c>
      <c r="D37" s="64" t="s">
        <v>283</v>
      </c>
      <c r="E37" s="64" t="s">
        <v>285</v>
      </c>
      <c r="F37" s="64">
        <v>4</v>
      </c>
      <c r="G37" s="64">
        <v>72.7</v>
      </c>
      <c r="H37" s="64">
        <f t="shared" si="2"/>
        <v>1.2999999999999972</v>
      </c>
      <c r="I37" s="64"/>
      <c r="J37" s="33">
        <f t="shared" si="3"/>
        <v>4</v>
      </c>
      <c r="K37" s="105">
        <v>8</v>
      </c>
    </row>
    <row r="38" spans="1:11" ht="15">
      <c r="A38" s="4">
        <f>(1+A37)</f>
        <v>5</v>
      </c>
      <c r="B38" s="64" t="s">
        <v>144</v>
      </c>
      <c r="C38" s="64" t="s">
        <v>145</v>
      </c>
      <c r="D38" s="64" t="s">
        <v>30</v>
      </c>
      <c r="E38" s="64" t="s">
        <v>293</v>
      </c>
      <c r="F38" s="64">
        <v>4</v>
      </c>
      <c r="G38" s="64">
        <v>72.6</v>
      </c>
      <c r="H38" s="64">
        <f t="shared" si="2"/>
        <v>1.4000000000000057</v>
      </c>
      <c r="I38" s="64"/>
      <c r="J38" s="33">
        <f t="shared" si="3"/>
        <v>4</v>
      </c>
      <c r="K38" s="106">
        <v>9</v>
      </c>
    </row>
    <row r="39" spans="1:11" ht="15">
      <c r="A39" s="4">
        <f>(1+A37)</f>
        <v>5</v>
      </c>
      <c r="B39" s="64" t="s">
        <v>140</v>
      </c>
      <c r="C39" s="64" t="s">
        <v>141</v>
      </c>
      <c r="D39" s="64" t="s">
        <v>30</v>
      </c>
      <c r="E39" s="64" t="s">
        <v>293</v>
      </c>
      <c r="F39" s="64">
        <v>4</v>
      </c>
      <c r="G39" s="64">
        <v>71.44</v>
      </c>
      <c r="H39" s="64">
        <f t="shared" si="2"/>
        <v>2.5600000000000023</v>
      </c>
      <c r="I39" s="64"/>
      <c r="J39" s="33">
        <f t="shared" si="3"/>
        <v>4</v>
      </c>
      <c r="K39" s="105">
        <v>10</v>
      </c>
    </row>
    <row r="40" spans="1:11" ht="15">
      <c r="A40" s="4">
        <f>(1+A39)</f>
        <v>6</v>
      </c>
      <c r="B40" s="64" t="s">
        <v>136</v>
      </c>
      <c r="C40" s="64" t="s">
        <v>139</v>
      </c>
      <c r="D40" s="64" t="s">
        <v>138</v>
      </c>
      <c r="E40" s="64" t="s">
        <v>293</v>
      </c>
      <c r="F40" s="64">
        <v>8</v>
      </c>
      <c r="G40" s="64">
        <v>73.81</v>
      </c>
      <c r="H40" s="64">
        <f t="shared" si="2"/>
        <v>0.18999999999999773</v>
      </c>
      <c r="I40" s="64"/>
      <c r="J40" s="33">
        <f t="shared" si="3"/>
        <v>8</v>
      </c>
      <c r="K40" s="106">
        <v>11</v>
      </c>
    </row>
    <row r="41" spans="1:11" ht="15">
      <c r="A41" s="4">
        <f>(1+A40)</f>
        <v>7</v>
      </c>
      <c r="B41" s="64" t="s">
        <v>144</v>
      </c>
      <c r="C41" s="64" t="s">
        <v>146</v>
      </c>
      <c r="D41" s="64" t="s">
        <v>30</v>
      </c>
      <c r="E41" s="64" t="s">
        <v>293</v>
      </c>
      <c r="F41" s="64" t="s">
        <v>312</v>
      </c>
      <c r="G41" s="64"/>
      <c r="H41" s="64">
        <f t="shared" si="2"/>
        <v>74</v>
      </c>
      <c r="I41" s="64"/>
      <c r="J41" s="33"/>
      <c r="K41" s="106"/>
    </row>
    <row r="42" spans="1:11" ht="15">
      <c r="A42" s="4">
        <f>(1+A41)</f>
        <v>8</v>
      </c>
      <c r="B42" s="64" t="s">
        <v>147</v>
      </c>
      <c r="C42" s="64" t="s">
        <v>148</v>
      </c>
      <c r="D42" s="64" t="s">
        <v>30</v>
      </c>
      <c r="E42" s="64" t="s">
        <v>293</v>
      </c>
      <c r="F42" s="64" t="s">
        <v>311</v>
      </c>
      <c r="G42" s="64"/>
      <c r="H42" s="64"/>
      <c r="I42" s="64"/>
      <c r="J42" s="33"/>
      <c r="K42" s="106"/>
    </row>
    <row r="43" spans="1:11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105"/>
    </row>
    <row r="44" spans="1:11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105"/>
    </row>
    <row r="45" spans="1:11" ht="15">
      <c r="A45" s="3"/>
      <c r="B45" s="4"/>
      <c r="C45" s="4"/>
      <c r="D45" s="4"/>
      <c r="E45" s="4"/>
      <c r="F45" s="4"/>
      <c r="G45" s="4"/>
      <c r="H45" s="4"/>
      <c r="I45" s="4"/>
      <c r="J45" s="4"/>
      <c r="K45" s="105"/>
    </row>
  </sheetData>
  <sheetProtection/>
  <printOptions/>
  <pageMargins left="0.7086614173228347" right="0.5118110236220472" top="0.7874015748031497" bottom="0.7874015748031497" header="0.31496062992125984" footer="0.31496062992125984"/>
  <pageSetup horizontalDpi="300" verticalDpi="3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B3" sqref="B3"/>
    </sheetView>
  </sheetViews>
  <sheetFormatPr defaultColWidth="8.8515625" defaultRowHeight="15"/>
  <cols>
    <col min="1" max="1" width="8.8515625" style="83" customWidth="1"/>
    <col min="2" max="2" width="33.28125" style="98" bestFit="1" customWidth="1"/>
    <col min="3" max="3" width="21.57421875" style="98" customWidth="1"/>
    <col min="4" max="4" width="12.7109375" style="98" bestFit="1" customWidth="1"/>
    <col min="5" max="5" width="17.140625" style="98" bestFit="1" customWidth="1"/>
    <col min="6" max="8" width="10.28125" style="98" customWidth="1"/>
    <col min="9" max="9" width="8.7109375" style="98" customWidth="1"/>
    <col min="10" max="10" width="8.7109375" style="83" bestFit="1" customWidth="1"/>
    <col min="11" max="16384" width="8.8515625" style="83" customWidth="1"/>
  </cols>
  <sheetData>
    <row r="1" spans="1:10" ht="21">
      <c r="A1" s="80"/>
      <c r="B1" s="81"/>
      <c r="C1" s="82" t="s">
        <v>0</v>
      </c>
      <c r="D1" s="81"/>
      <c r="E1" s="81"/>
      <c r="F1" s="81"/>
      <c r="G1" s="81"/>
      <c r="H1" s="81"/>
      <c r="I1" s="81"/>
      <c r="J1" s="80"/>
    </row>
    <row r="2" spans="1:10" ht="15">
      <c r="A2" s="80"/>
      <c r="B2" s="81"/>
      <c r="C2" s="84"/>
      <c r="D2" s="81"/>
      <c r="E2" s="81"/>
      <c r="F2" s="81"/>
      <c r="G2" s="81"/>
      <c r="H2" s="81"/>
      <c r="I2" s="81"/>
      <c r="J2" s="80"/>
    </row>
    <row r="3" spans="1:10" ht="15">
      <c r="A3" s="80"/>
      <c r="B3" s="81"/>
      <c r="C3" s="85" t="s">
        <v>8</v>
      </c>
      <c r="D3" s="81"/>
      <c r="E3" s="81"/>
      <c r="F3" s="81"/>
      <c r="G3" s="81"/>
      <c r="H3" s="81"/>
      <c r="I3" s="81"/>
      <c r="J3" s="80"/>
    </row>
    <row r="4" spans="1:10" ht="15">
      <c r="A4" s="80"/>
      <c r="B4" s="81"/>
      <c r="C4" s="81"/>
      <c r="D4" s="81"/>
      <c r="E4" s="81"/>
      <c r="F4" s="81"/>
      <c r="G4" s="81"/>
      <c r="H4" s="81"/>
      <c r="I4" s="81"/>
      <c r="J4" s="80"/>
    </row>
    <row r="5" spans="1:10" ht="15">
      <c r="A5" s="99" t="s">
        <v>263</v>
      </c>
      <c r="B5" s="86"/>
      <c r="C5" s="86"/>
      <c r="D5" s="86"/>
      <c r="E5" s="86"/>
      <c r="F5" s="86"/>
      <c r="G5" s="86"/>
      <c r="H5" s="86"/>
      <c r="I5" s="87"/>
      <c r="J5" s="80"/>
    </row>
    <row r="6" spans="1:10" ht="15">
      <c r="A6" s="88" t="s">
        <v>264</v>
      </c>
      <c r="B6" s="89"/>
      <c r="C6" s="89"/>
      <c r="D6" s="89"/>
      <c r="E6" s="89"/>
      <c r="F6" s="89">
        <v>55</v>
      </c>
      <c r="G6" s="89"/>
      <c r="H6" s="89"/>
      <c r="I6" s="90"/>
      <c r="J6" s="80"/>
    </row>
    <row r="7" spans="1:10" ht="15">
      <c r="A7" s="91" t="s">
        <v>265</v>
      </c>
      <c r="B7" s="92"/>
      <c r="C7" s="92"/>
      <c r="D7" s="92"/>
      <c r="E7" s="92"/>
      <c r="F7" s="92"/>
      <c r="G7" s="92"/>
      <c r="H7" s="92"/>
      <c r="I7" s="93"/>
      <c r="J7" s="80"/>
    </row>
    <row r="8" spans="1:10" ht="15.75" thickBot="1">
      <c r="A8" s="20"/>
      <c r="B8" s="21"/>
      <c r="C8" s="21"/>
      <c r="D8" s="81"/>
      <c r="E8" s="81"/>
      <c r="F8" s="81"/>
      <c r="G8" s="81"/>
      <c r="H8" s="81"/>
      <c r="I8" s="81"/>
      <c r="J8" s="80"/>
    </row>
    <row r="9" spans="1:10" ht="15.75" thickBot="1">
      <c r="A9" s="15" t="s">
        <v>1</v>
      </c>
      <c r="B9" s="23" t="s">
        <v>2</v>
      </c>
      <c r="C9" s="23" t="s">
        <v>3</v>
      </c>
      <c r="D9" s="23" t="s">
        <v>4</v>
      </c>
      <c r="E9" s="23" t="s">
        <v>5</v>
      </c>
      <c r="F9" s="23" t="s">
        <v>303</v>
      </c>
      <c r="G9" s="23" t="s">
        <v>302</v>
      </c>
      <c r="H9" s="23" t="s">
        <v>300</v>
      </c>
      <c r="I9" s="23" t="s">
        <v>298</v>
      </c>
      <c r="J9" s="22" t="s">
        <v>7</v>
      </c>
    </row>
    <row r="10" spans="1:10" ht="15">
      <c r="A10" s="19"/>
      <c r="B10" s="16"/>
      <c r="C10" s="16"/>
      <c r="D10" s="16"/>
      <c r="E10" s="16"/>
      <c r="F10" s="16"/>
      <c r="G10" s="16"/>
      <c r="H10" s="16"/>
      <c r="I10" s="16"/>
      <c r="J10" s="16"/>
    </row>
    <row r="11" spans="1:12" ht="15">
      <c r="A11" s="24">
        <v>2</v>
      </c>
      <c r="B11" s="94" t="s">
        <v>160</v>
      </c>
      <c r="C11" s="94" t="s">
        <v>276</v>
      </c>
      <c r="D11" s="94" t="s">
        <v>282</v>
      </c>
      <c r="E11" s="94" t="s">
        <v>277</v>
      </c>
      <c r="F11" s="94">
        <v>0</v>
      </c>
      <c r="G11" s="94">
        <v>74.52</v>
      </c>
      <c r="H11" s="94"/>
      <c r="I11" s="94">
        <f aca="true" t="shared" si="0" ref="I11:I17">F11+H11</f>
        <v>0</v>
      </c>
      <c r="J11" s="95">
        <v>1</v>
      </c>
      <c r="K11" s="83">
        <v>0</v>
      </c>
      <c r="L11" s="83">
        <v>51.45</v>
      </c>
    </row>
    <row r="12" spans="1:12" ht="15">
      <c r="A12" s="17">
        <v>6</v>
      </c>
      <c r="B12" s="96" t="s">
        <v>325</v>
      </c>
      <c r="C12" s="96" t="s">
        <v>326</v>
      </c>
      <c r="D12" s="96" t="s">
        <v>30</v>
      </c>
      <c r="E12" s="96" t="s">
        <v>277</v>
      </c>
      <c r="F12" s="96">
        <v>0</v>
      </c>
      <c r="G12" s="96">
        <v>67.24</v>
      </c>
      <c r="H12" s="96"/>
      <c r="I12" s="94">
        <f t="shared" si="0"/>
        <v>0</v>
      </c>
      <c r="J12" s="97">
        <v>2</v>
      </c>
      <c r="K12" s="83">
        <v>4</v>
      </c>
      <c r="L12" s="83">
        <v>47.17</v>
      </c>
    </row>
    <row r="13" spans="1:10" ht="15">
      <c r="A13" s="17">
        <v>1</v>
      </c>
      <c r="B13" s="96" t="s">
        <v>278</v>
      </c>
      <c r="C13" s="96" t="s">
        <v>279</v>
      </c>
      <c r="D13" s="96" t="s">
        <v>76</v>
      </c>
      <c r="E13" s="96" t="s">
        <v>272</v>
      </c>
      <c r="F13" s="96">
        <v>4</v>
      </c>
      <c r="G13" s="96">
        <v>71.41</v>
      </c>
      <c r="H13" s="96"/>
      <c r="I13" s="94">
        <f t="shared" si="0"/>
        <v>4</v>
      </c>
      <c r="J13" s="97">
        <v>3</v>
      </c>
    </row>
    <row r="14" spans="1:10" ht="15">
      <c r="A14" s="17">
        <v>3</v>
      </c>
      <c r="B14" s="96" t="s">
        <v>257</v>
      </c>
      <c r="C14" s="96" t="s">
        <v>271</v>
      </c>
      <c r="D14" s="96" t="s">
        <v>30</v>
      </c>
      <c r="E14" s="96" t="s">
        <v>272</v>
      </c>
      <c r="F14" s="96">
        <v>4</v>
      </c>
      <c r="G14" s="96">
        <v>73.84</v>
      </c>
      <c r="H14" s="96"/>
      <c r="I14" s="94">
        <f t="shared" si="0"/>
        <v>4</v>
      </c>
      <c r="J14" s="97">
        <v>4</v>
      </c>
    </row>
    <row r="15" spans="1:10" ht="15">
      <c r="A15" s="17">
        <v>5</v>
      </c>
      <c r="B15" s="96" t="s">
        <v>274</v>
      </c>
      <c r="C15" s="96" t="s">
        <v>275</v>
      </c>
      <c r="D15" s="96" t="s">
        <v>30</v>
      </c>
      <c r="E15" s="96" t="s">
        <v>272</v>
      </c>
      <c r="F15" s="96">
        <v>4</v>
      </c>
      <c r="G15" s="96">
        <v>75.54</v>
      </c>
      <c r="H15" s="96"/>
      <c r="I15" s="94">
        <f t="shared" si="0"/>
        <v>4</v>
      </c>
      <c r="J15" s="97">
        <v>5</v>
      </c>
    </row>
    <row r="16" spans="1:10" ht="15">
      <c r="A16" s="18">
        <v>8</v>
      </c>
      <c r="B16" s="96" t="s">
        <v>227</v>
      </c>
      <c r="C16" s="96" t="s">
        <v>266</v>
      </c>
      <c r="D16" s="96" t="s">
        <v>281</v>
      </c>
      <c r="E16" s="96" t="s">
        <v>267</v>
      </c>
      <c r="F16" s="96">
        <v>8</v>
      </c>
      <c r="G16" s="96">
        <v>69.35</v>
      </c>
      <c r="H16" s="96"/>
      <c r="I16" s="94">
        <f t="shared" si="0"/>
        <v>8</v>
      </c>
      <c r="J16" s="97">
        <v>6</v>
      </c>
    </row>
    <row r="17" spans="1:10" ht="15">
      <c r="A17" s="17">
        <v>4</v>
      </c>
      <c r="B17" s="96" t="s">
        <v>183</v>
      </c>
      <c r="C17" s="96" t="s">
        <v>273</v>
      </c>
      <c r="D17" s="96" t="s">
        <v>76</v>
      </c>
      <c r="E17" s="96" t="s">
        <v>272</v>
      </c>
      <c r="F17" s="96">
        <v>8</v>
      </c>
      <c r="G17" s="96">
        <v>73.82</v>
      </c>
      <c r="H17" s="96"/>
      <c r="I17" s="94">
        <f t="shared" si="0"/>
        <v>8</v>
      </c>
      <c r="J17" s="97"/>
    </row>
    <row r="18" spans="1:10" ht="15">
      <c r="A18" s="17">
        <v>7</v>
      </c>
      <c r="B18" s="96" t="s">
        <v>268</v>
      </c>
      <c r="C18" s="96" t="s">
        <v>269</v>
      </c>
      <c r="D18" s="96" t="s">
        <v>30</v>
      </c>
      <c r="E18" s="96" t="s">
        <v>270</v>
      </c>
      <c r="F18" s="96" t="s">
        <v>311</v>
      </c>
      <c r="G18" s="96"/>
      <c r="H18" s="96"/>
      <c r="I18" s="94"/>
      <c r="J18" s="97"/>
    </row>
    <row r="19" spans="1:10" ht="15">
      <c r="A19" s="17"/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5">
      <c r="A20" s="17"/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15">
      <c r="A21" s="17"/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5">
      <c r="A22" s="17"/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5">
      <c r="A23" s="17"/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15">
      <c r="A24" s="17"/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5">
      <c r="A25" s="17"/>
      <c r="B25" s="96"/>
      <c r="C25" s="96"/>
      <c r="D25" s="96"/>
      <c r="E25" s="96"/>
      <c r="F25" s="96"/>
      <c r="G25" s="96"/>
      <c r="H25" s="96"/>
      <c r="I25" s="96"/>
      <c r="J25" s="97"/>
    </row>
    <row r="26" spans="1:10" ht="15">
      <c r="A26" s="17"/>
      <c r="B26" s="96"/>
      <c r="C26" s="96"/>
      <c r="D26" s="96"/>
      <c r="E26" s="96"/>
      <c r="F26" s="96"/>
      <c r="G26" s="96"/>
      <c r="H26" s="96"/>
      <c r="I26" s="96"/>
      <c r="J26" s="97"/>
    </row>
    <row r="27" spans="1:10" ht="15">
      <c r="A27" s="17"/>
      <c r="B27" s="96"/>
      <c r="C27" s="96"/>
      <c r="D27" s="96"/>
      <c r="E27" s="96"/>
      <c r="F27" s="96"/>
      <c r="G27" s="96"/>
      <c r="H27" s="96"/>
      <c r="I27" s="96"/>
      <c r="J27" s="97"/>
    </row>
    <row r="28" spans="1:10" ht="15">
      <c r="A28" s="17"/>
      <c r="B28" s="96"/>
      <c r="C28" s="96"/>
      <c r="D28" s="96"/>
      <c r="E28" s="96"/>
      <c r="F28" s="96"/>
      <c r="G28" s="96"/>
      <c r="H28" s="96"/>
      <c r="I28" s="96"/>
      <c r="J28" s="97"/>
    </row>
    <row r="29" spans="1:10" ht="15">
      <c r="A29" s="17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5">
      <c r="A30" s="25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5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5">
      <c r="A35" s="25"/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5">
      <c r="A36" s="25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0" ht="1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5">
      <c r="A41" s="25"/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5">
      <c r="A42" s="25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>
      <c r="A47" s="25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5">
      <c r="A48" s="25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5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5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">
      <c r="A53" s="25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5">
      <c r="A54" s="25"/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5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ht="15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0" ht="15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15">
      <c r="A58" s="26"/>
      <c r="B58" s="26"/>
      <c r="C58" s="26"/>
      <c r="D58" s="26"/>
      <c r="E58" s="26"/>
      <c r="F58" s="26"/>
      <c r="G58" s="26"/>
      <c r="H58" s="26"/>
      <c r="I58" s="26"/>
      <c r="J58" s="26"/>
    </row>
    <row r="59" spans="1:10" ht="15">
      <c r="A59" s="25"/>
      <c r="B59" s="26"/>
      <c r="C59" s="26"/>
      <c r="D59" s="26"/>
      <c r="E59" s="26"/>
      <c r="F59" s="26"/>
      <c r="G59" s="26"/>
      <c r="H59" s="26"/>
      <c r="I59" s="26"/>
      <c r="J59" s="26"/>
    </row>
    <row r="60" spans="1:10" ht="15">
      <c r="A60" s="25"/>
      <c r="B60" s="26"/>
      <c r="C60" s="26"/>
      <c r="D60" s="26"/>
      <c r="E60" s="26"/>
      <c r="F60" s="26"/>
      <c r="G60" s="26"/>
      <c r="H60" s="26"/>
      <c r="I60" s="26"/>
      <c r="J60" s="26"/>
    </row>
    <row r="61" spans="1:10" ht="15">
      <c r="A61" s="26"/>
      <c r="B61" s="26"/>
      <c r="C61" s="26"/>
      <c r="D61" s="26"/>
      <c r="E61" s="26"/>
      <c r="F61" s="26"/>
      <c r="G61" s="26"/>
      <c r="H61" s="26"/>
      <c r="I61" s="26"/>
      <c r="J61" s="26"/>
    </row>
    <row r="62" spans="1:10" ht="15">
      <c r="A62" s="26"/>
      <c r="B62" s="26"/>
      <c r="C62" s="26"/>
      <c r="D62" s="26"/>
      <c r="E62" s="26"/>
      <c r="F62" s="26"/>
      <c r="G62" s="26"/>
      <c r="H62" s="26"/>
      <c r="I62" s="26"/>
      <c r="J62" s="26"/>
    </row>
    <row r="63" spans="1:10" ht="15">
      <c r="A63" s="26"/>
      <c r="B63" s="26"/>
      <c r="C63" s="26"/>
      <c r="D63" s="26"/>
      <c r="E63" s="26"/>
      <c r="F63" s="26"/>
      <c r="G63" s="26"/>
      <c r="H63" s="26"/>
      <c r="I63" s="26"/>
      <c r="J63" s="26"/>
    </row>
    <row r="64" spans="1:10" ht="15">
      <c r="A64" s="26"/>
      <c r="B64" s="26"/>
      <c r="C64" s="26"/>
      <c r="D64" s="26"/>
      <c r="E64" s="26"/>
      <c r="F64" s="26"/>
      <c r="G64" s="26"/>
      <c r="H64" s="26"/>
      <c r="I64" s="26"/>
      <c r="J64" s="26"/>
    </row>
    <row r="65" spans="1:10" ht="15">
      <c r="A65" s="25"/>
      <c r="B65" s="26"/>
      <c r="C65" s="26"/>
      <c r="D65" s="26"/>
      <c r="E65" s="26"/>
      <c r="F65" s="26"/>
      <c r="G65" s="26"/>
      <c r="H65" s="26"/>
      <c r="I65" s="26"/>
      <c r="J65" s="26"/>
    </row>
    <row r="66" spans="1:10" ht="15">
      <c r="A66" s="25"/>
      <c r="B66" s="26"/>
      <c r="C66" s="26"/>
      <c r="D66" s="26"/>
      <c r="E66" s="26"/>
      <c r="F66" s="26"/>
      <c r="G66" s="26"/>
      <c r="H66" s="26"/>
      <c r="I66" s="26"/>
      <c r="J66" s="26"/>
    </row>
    <row r="67" spans="1:10" ht="15">
      <c r="A67" s="26"/>
      <c r="B67" s="26"/>
      <c r="C67" s="26"/>
      <c r="D67" s="26"/>
      <c r="E67" s="26"/>
      <c r="F67" s="26"/>
      <c r="G67" s="26"/>
      <c r="H67" s="26"/>
      <c r="I67" s="26"/>
      <c r="J67" s="26"/>
    </row>
    <row r="68" spans="1:10" ht="15">
      <c r="A68" s="26"/>
      <c r="B68" s="26"/>
      <c r="C68" s="26"/>
      <c r="D68" s="26"/>
      <c r="E68" s="26"/>
      <c r="F68" s="26"/>
      <c r="G68" s="26"/>
      <c r="H68" s="26"/>
      <c r="I68" s="26"/>
      <c r="J68" s="26"/>
    </row>
    <row r="69" spans="1:10" ht="15">
      <c r="A69" s="26"/>
      <c r="B69" s="26"/>
      <c r="C69" s="26"/>
      <c r="D69" s="26"/>
      <c r="E69" s="26"/>
      <c r="F69" s="26"/>
      <c r="G69" s="26"/>
      <c r="H69" s="26"/>
      <c r="I69" s="26"/>
      <c r="J69" s="26"/>
    </row>
    <row r="70" spans="1:10" ht="15">
      <c r="A70" s="26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5">
      <c r="A71" s="26"/>
      <c r="B71" s="27"/>
      <c r="C71" s="27"/>
      <c r="D71" s="27"/>
      <c r="E71" s="26"/>
      <c r="F71" s="26"/>
      <c r="G71" s="26"/>
      <c r="H71" s="26"/>
      <c r="I71" s="26"/>
      <c r="J71" s="26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Andre Viana Queiroga de Deus</cp:lastModifiedBy>
  <cp:lastPrinted>2012-09-13T12:46:27Z</cp:lastPrinted>
  <dcterms:created xsi:type="dcterms:W3CDTF">2012-09-10T15:22:34Z</dcterms:created>
  <dcterms:modified xsi:type="dcterms:W3CDTF">2012-09-17T17:48:38Z</dcterms:modified>
  <cp:category/>
  <cp:version/>
  <cp:contentType/>
  <cp:contentStatus/>
</cp:coreProperties>
</file>