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4355" windowHeight="4620"/>
  </bookViews>
  <sheets>
    <sheet name="0,60m" sheetId="8" r:id="rId1"/>
    <sheet name="0,70m" sheetId="7" r:id="rId2"/>
    <sheet name="0,80m" sheetId="6" r:id="rId3"/>
    <sheet name="0,90m" sheetId="5" r:id="rId4"/>
    <sheet name="1,00" sheetId="3" r:id="rId5"/>
    <sheet name="1,10" sheetId="9" r:id="rId6"/>
    <sheet name="1,20" sheetId="10" r:id="rId7"/>
    <sheet name="1,30" sheetId="11" r:id="rId8"/>
  </sheets>
  <definedNames>
    <definedName name="_xlnm.Print_Area" localSheetId="0">'0,60m'!$A$1:$T$57</definedName>
    <definedName name="_xlnm.Print_Area" localSheetId="1">'0,70m'!$A$1:$Q$42</definedName>
    <definedName name="_xlnm.Print_Area" localSheetId="2">'0,80m'!$A$1:$V$43</definedName>
    <definedName name="_xlnm.Print_Area" localSheetId="3">'0,90m'!$A$1:$P$50</definedName>
    <definedName name="_xlnm.Print_Area" localSheetId="4">'1,00'!$A$1:$Y$61</definedName>
    <definedName name="_xlnm.Print_Area" localSheetId="5">'1,10'!$A$1:$V$42</definedName>
    <definedName name="_xlnm.Print_Area" localSheetId="6">'1,20'!$A$1:$T$56</definedName>
    <definedName name="_xlnm.Print_Area" localSheetId="7">'1,30'!$A$1:$U$42</definedName>
  </definedNames>
  <calcPr calcId="145621"/>
</workbook>
</file>

<file path=xl/calcChain.xml><?xml version="1.0" encoding="utf-8"?>
<calcChain xmlns="http://schemas.openxmlformats.org/spreadsheetml/2006/main">
  <c r="Q12" i="5" l="1"/>
  <c r="Q14" i="6"/>
  <c r="Q11" i="6"/>
  <c r="M12" i="5"/>
  <c r="M17" i="5"/>
  <c r="M14" i="5"/>
  <c r="M16" i="5"/>
  <c r="M21" i="5"/>
  <c r="M11" i="5"/>
  <c r="M14" i="6"/>
  <c r="M16" i="6"/>
  <c r="M18" i="6"/>
  <c r="M12" i="6"/>
  <c r="M13" i="6"/>
  <c r="M19" i="6"/>
  <c r="M15" i="6"/>
  <c r="M20" i="6"/>
  <c r="M21" i="6"/>
  <c r="M11" i="6"/>
  <c r="M17" i="6"/>
</calcChain>
</file>

<file path=xl/sharedStrings.xml><?xml version="1.0" encoding="utf-8"?>
<sst xmlns="http://schemas.openxmlformats.org/spreadsheetml/2006/main" count="1108" uniqueCount="619">
  <si>
    <t>Ordem</t>
  </si>
  <si>
    <t>Concorrente</t>
  </si>
  <si>
    <t>Cavalo</t>
  </si>
  <si>
    <t>Entidade</t>
  </si>
  <si>
    <t>Categ.</t>
  </si>
  <si>
    <t>Aberta</t>
  </si>
  <si>
    <t>SÉRIE 04 – Escola Principal e Aberta</t>
  </si>
  <si>
    <t xml:space="preserve">Prova de faixa de tempo com classificação pelo tempo ideal. Tabela A. Art. 238.6.2.3 </t>
  </si>
  <si>
    <t>Altura: 0,90m x 1,10m. Velocidade: 350 m/min. Pista de Areia.</t>
  </si>
  <si>
    <t>SÉRIE 03 – Escola Intermediária e Aberta</t>
  </si>
  <si>
    <t>Altura: 0,80m x 1,00m. Velocidade: 350 m/min. Pista de Areia.</t>
  </si>
  <si>
    <t>SÉRIE 02 – Escola Preliminar</t>
  </si>
  <si>
    <t>Altura: 0,70m x 0,90m. Velocidade: 325 m/min. Pista de Areia.</t>
  </si>
  <si>
    <t xml:space="preserve">SÉRIE 01 – Escola Iniciante </t>
  </si>
  <si>
    <t>Altura: 0,60m x 0,80m. Velocidade: 325 m/min. Pista de Areia.</t>
  </si>
  <si>
    <t>CAMPEONATO MINEIRO DE ESCOLAS</t>
  </si>
  <si>
    <t>Sábado 25/05/2013</t>
  </si>
  <si>
    <t>CAMPEONATO MINEIRO DE AMAZONAS</t>
  </si>
  <si>
    <t>Serie 05 - Amazonas B</t>
  </si>
  <si>
    <t>Serie 06 - Amazonas A</t>
  </si>
  <si>
    <t>Serie 07 - Amazonas</t>
  </si>
  <si>
    <t>Serie 08 - Amazonas Top</t>
  </si>
  <si>
    <t>Prova de 2 percusros identicos, tempo concedido, ambos pela Tabela A. Art. 238.1.1</t>
  </si>
  <si>
    <t>Altura: 1,20m x 1,50m Velocidade: 350m/min. Pista de Areia</t>
  </si>
  <si>
    <t>Ao cronômetro. Tabela A. Art. 238.2.1</t>
  </si>
  <si>
    <t>Altura: 1,30m x 1,60m Velocidade: 350m/min. Pista de Areia</t>
  </si>
  <si>
    <t>Altura: 1,00m x 1,10m Velocidade: 350m/min. Pista de Areia</t>
  </si>
  <si>
    <t>Altura: 1,10m x 1,40m Velocidade: 350m/min. Pista de Areia</t>
  </si>
  <si>
    <t>Sofia de Carvalho Oliveira</t>
  </si>
  <si>
    <t>Danny Boy</t>
  </si>
  <si>
    <t>CHEVALS</t>
  </si>
  <si>
    <t>Renata Couto Frois</t>
  </si>
  <si>
    <t>Historia</t>
  </si>
  <si>
    <t>Lisboa Cepel</t>
  </si>
  <si>
    <t>CEPEL</t>
  </si>
  <si>
    <t>Luisa Lopes Mesquita Zica</t>
  </si>
  <si>
    <t>Silver Cepel</t>
  </si>
  <si>
    <t>XAPURI</t>
  </si>
  <si>
    <t>Andréia Biagioni Ribeiro de Guimaraens</t>
  </si>
  <si>
    <t>D'artagnan</t>
  </si>
  <si>
    <t xml:space="preserve">Fernanda Lanna Ferreira Mariano </t>
  </si>
  <si>
    <t>Épico Cepel</t>
  </si>
  <si>
    <t>Lucca Colares Badcke Tocchetto</t>
  </si>
  <si>
    <t>Twister</t>
  </si>
  <si>
    <t>VHRG</t>
  </si>
  <si>
    <t>Maria do Carmo Almeida Moreira</t>
  </si>
  <si>
    <t>Jamal</t>
  </si>
  <si>
    <t>Estefania Alcira Camargo Mendoza</t>
  </si>
  <si>
    <t>LM</t>
  </si>
  <si>
    <t>Maria Carolina Balesteros</t>
  </si>
  <si>
    <t>Lucia Oliveira Martins</t>
  </si>
  <si>
    <t>História</t>
  </si>
  <si>
    <t>Alvaro Baptista de Oliveira</t>
  </si>
  <si>
    <t>Priscila Menezes de Almeida</t>
  </si>
  <si>
    <t>Amado Cepel</t>
  </si>
  <si>
    <t>Lais Villamea Salles</t>
  </si>
  <si>
    <t>Costelinha</t>
  </si>
  <si>
    <t>Matrix Cepel</t>
  </si>
  <si>
    <t>Pintado</t>
  </si>
  <si>
    <t>Darko</t>
  </si>
  <si>
    <t>SHMG</t>
  </si>
  <si>
    <t>Thiago Fonseca Santos</t>
  </si>
  <si>
    <t>Alexandre Ferreira Gonçalves</t>
  </si>
  <si>
    <t>Júlia Barbosa Moreira Bastos</t>
  </si>
  <si>
    <t>Specktron</t>
  </si>
  <si>
    <t>Mariana Figueiredo</t>
  </si>
  <si>
    <t xml:space="preserve">Bruno Barão Esteves </t>
  </si>
  <si>
    <t>Yolanda</t>
  </si>
  <si>
    <t>Isabela Veras Rios Lamounier</t>
  </si>
  <si>
    <t>Fernando Frauches</t>
  </si>
  <si>
    <t>Galactico</t>
  </si>
  <si>
    <t>Henrique Araujo Ribeiro</t>
  </si>
  <si>
    <t>Maria Clara Raspante Sousa</t>
  </si>
  <si>
    <t>Pâmela Frade de Freitas</t>
  </si>
  <si>
    <t>Ana Luiza Vitorino Missiagia</t>
  </si>
  <si>
    <t>Camila Barros Vieira</t>
  </si>
  <si>
    <t>João Pedro Saraiva Santos</t>
  </si>
  <si>
    <t>Júlia Hellen Dias Bragança</t>
  </si>
  <si>
    <t>Thiago de Almeida Lima</t>
  </si>
  <si>
    <t>Vitoria Leal Loureiro Dornas</t>
  </si>
  <si>
    <t>Gabriela Barros Vieira</t>
  </si>
  <si>
    <t>Deborah Frauches Chaves</t>
  </si>
  <si>
    <t>Achim</t>
  </si>
  <si>
    <t>Mariana Frauches Chaves</t>
  </si>
  <si>
    <t>Nickel Star</t>
  </si>
  <si>
    <t>Mariana Faria Scalco</t>
  </si>
  <si>
    <t>VL Obelix Latin</t>
  </si>
  <si>
    <t>Fernanda Rocha Fortes</t>
  </si>
  <si>
    <t>Top Team Sigla Latin</t>
  </si>
  <si>
    <t>TOP TEAM</t>
  </si>
  <si>
    <t>Sofia Nicolau Morais</t>
  </si>
  <si>
    <t>Self</t>
  </si>
  <si>
    <t>Isabela Cordeiro Araújo</t>
  </si>
  <si>
    <t>Samurai MN</t>
  </si>
  <si>
    <t>M.Pampulha</t>
  </si>
  <si>
    <t>Carolina Gonçalves Barcelos</t>
  </si>
  <si>
    <t>Pegassus</t>
  </si>
  <si>
    <t>Ana Coutinho Ferreira</t>
  </si>
  <si>
    <t>Implix</t>
  </si>
  <si>
    <t>Giovanna Coscarelli Fortes</t>
  </si>
  <si>
    <t>Lidiane Saraiva Santos</t>
  </si>
  <si>
    <t>Cartier</t>
  </si>
  <si>
    <t>Ricardo Commodaro</t>
  </si>
  <si>
    <t>Bugati</t>
  </si>
  <si>
    <t>Cenourinha</t>
  </si>
  <si>
    <t>Tayanne Lovaglio Corbani</t>
  </si>
  <si>
    <t>Haudy Latin</t>
  </si>
  <si>
    <t>Amazona B</t>
  </si>
  <si>
    <t>Juliana Wolff</t>
  </si>
  <si>
    <t>Hina X</t>
  </si>
  <si>
    <t>Titã</t>
  </si>
  <si>
    <t>Saxon RJ</t>
  </si>
  <si>
    <t>Bruna Malta</t>
  </si>
  <si>
    <t xml:space="preserve">Rankan Jmen </t>
  </si>
  <si>
    <t>Barbara Correa Toledo</t>
  </si>
  <si>
    <t>Preta Gil</t>
  </si>
  <si>
    <t>Lidia Patrícia Barbian Fuchs</t>
  </si>
  <si>
    <t>Poason</t>
  </si>
  <si>
    <t>Rafaela Phelipe</t>
  </si>
  <si>
    <t>LM GIRL</t>
  </si>
  <si>
    <t>Laura Jacomett Fonseca</t>
  </si>
  <si>
    <t>Hemon</t>
  </si>
  <si>
    <t>Renata Teixeira</t>
  </si>
  <si>
    <t>Andréa Gheller</t>
  </si>
  <si>
    <t>Faust de Raon</t>
  </si>
  <si>
    <t>Ana Figueiro Pinheiro</t>
  </si>
  <si>
    <t>Fame The Beauty</t>
  </si>
  <si>
    <t>Beatriz Cotta</t>
  </si>
  <si>
    <t>Cleona Sjs</t>
  </si>
  <si>
    <t>NUTREAL</t>
  </si>
  <si>
    <t>Chill Out Z</t>
  </si>
  <si>
    <t>Basco</t>
  </si>
  <si>
    <t>DEL REY</t>
  </si>
  <si>
    <t>Serena do Camarão</t>
  </si>
  <si>
    <t>Surpresa Método</t>
  </si>
  <si>
    <t>Urbano</t>
  </si>
  <si>
    <t>Felipe Lopes Morgan</t>
  </si>
  <si>
    <t>Maurício Gomes Baptista</t>
  </si>
  <si>
    <t xml:space="preserve">Vinicius Penha Maciel </t>
  </si>
  <si>
    <t>Dusty da mata</t>
  </si>
  <si>
    <t>Gabriela Marinho</t>
  </si>
  <si>
    <t>Chilly Wind</t>
  </si>
  <si>
    <t>Amazona A</t>
  </si>
  <si>
    <t>Paloma Victory</t>
  </si>
  <si>
    <t>Luisa Pires Coscarelli</t>
  </si>
  <si>
    <t>Pomme D'or</t>
  </si>
  <si>
    <t>Felipe Muzzi Lacerda</t>
  </si>
  <si>
    <t>Comanche  Cepel JL Sítio Chuin</t>
  </si>
  <si>
    <t>Bruno Cedrola Sa Grise</t>
  </si>
  <si>
    <t>MREM Top Team Come Back</t>
  </si>
  <si>
    <t>Sérgio Mourão Correa Lima</t>
  </si>
  <si>
    <t>Seth Simple</t>
  </si>
  <si>
    <t>Paulo Sergio Nunes</t>
  </si>
  <si>
    <t>Baloufino</t>
  </si>
  <si>
    <t>Daniel Queiroz Medrado</t>
  </si>
  <si>
    <t>Juliana Castro Lima</t>
  </si>
  <si>
    <t>Amazona</t>
  </si>
  <si>
    <t>Paula Xisto Camara</t>
  </si>
  <si>
    <t>Ivvy Xango</t>
  </si>
  <si>
    <t>Dartagnan</t>
  </si>
  <si>
    <t>Clyde Z Cepel</t>
  </si>
  <si>
    <t>Quottage</t>
  </si>
  <si>
    <t>Ricardo Moura</t>
  </si>
  <si>
    <t>Quarino M</t>
  </si>
  <si>
    <t>MREM Top Team Zeta Jones VDL</t>
  </si>
  <si>
    <t>Silver Sea Duabelas 3k</t>
  </si>
  <si>
    <t>Umidwar Van Het Juxshot Z</t>
  </si>
  <si>
    <t>Chicago Cepel JL Sítio Chuin</t>
  </si>
  <si>
    <t>Tiffany</t>
  </si>
  <si>
    <t>Esprit</t>
  </si>
  <si>
    <t>Amazona Top</t>
  </si>
  <si>
    <t>Paula de Oliveira Caixeta</t>
  </si>
  <si>
    <t>Marina Escarpas Bernadette</t>
  </si>
  <si>
    <t>Balobino</t>
  </si>
  <si>
    <t>Paulo Gil Muniz Rodrigues</t>
  </si>
  <si>
    <t>Zurca SH</t>
  </si>
  <si>
    <t>Top Star VDL</t>
  </si>
  <si>
    <t>Qi Z</t>
  </si>
  <si>
    <t>LM Pé de Moleque</t>
  </si>
  <si>
    <t>tmp</t>
  </si>
  <si>
    <t>aprox</t>
  </si>
  <si>
    <t>clas</t>
  </si>
  <si>
    <t>pts</t>
  </si>
  <si>
    <t>SABADO</t>
  </si>
  <si>
    <t>DOMINGO</t>
  </si>
  <si>
    <t>Leonardo Commodaro</t>
  </si>
  <si>
    <t xml:space="preserve">Amado Cepel </t>
  </si>
  <si>
    <t>pt 1</t>
  </si>
  <si>
    <t>tmp 1</t>
  </si>
  <si>
    <t>pt 2</t>
  </si>
  <si>
    <t>tmp 2</t>
  </si>
  <si>
    <t>pt g</t>
  </si>
  <si>
    <t>pt</t>
  </si>
  <si>
    <t>clas g</t>
  </si>
  <si>
    <t>pt d</t>
  </si>
  <si>
    <t>tmp d</t>
  </si>
  <si>
    <t>Rafael Moura</t>
  </si>
  <si>
    <t>Nikita</t>
  </si>
  <si>
    <t>André Moura</t>
  </si>
  <si>
    <t>Julie Cepel</t>
  </si>
  <si>
    <t>Xitara</t>
  </si>
  <si>
    <t xml:space="preserve">pts </t>
  </si>
  <si>
    <t>Lara Fink</t>
  </si>
  <si>
    <t>Boreal</t>
  </si>
  <si>
    <t>Galileu</t>
  </si>
  <si>
    <t>Nora Lanari</t>
  </si>
  <si>
    <t xml:space="preserve">Duka M </t>
  </si>
  <si>
    <t xml:space="preserve">clas g </t>
  </si>
  <si>
    <t>Flavio Amaral</t>
  </si>
  <si>
    <t>Glamour Girl</t>
  </si>
  <si>
    <t>LM Casper</t>
  </si>
  <si>
    <t>Joao Julio Bastos</t>
  </si>
  <si>
    <t>Cinamon</t>
  </si>
  <si>
    <t>Chevals</t>
  </si>
  <si>
    <t>Mariana Lambertucci</t>
  </si>
  <si>
    <t>Nutreal Amarula</t>
  </si>
  <si>
    <t>Nutreal</t>
  </si>
  <si>
    <t>Top Team Carlson 58</t>
  </si>
  <si>
    <t>ff</t>
  </si>
  <si>
    <t>Lucas Frauche</t>
  </si>
  <si>
    <t>Winde</t>
  </si>
  <si>
    <t>80.72</t>
  </si>
  <si>
    <t>60.96</t>
  </si>
  <si>
    <t>62.22</t>
  </si>
  <si>
    <t>67.20</t>
  </si>
  <si>
    <t>69.18</t>
  </si>
  <si>
    <t>64.96</t>
  </si>
  <si>
    <t>65.48</t>
  </si>
  <si>
    <t>70.34</t>
  </si>
  <si>
    <t>67.07</t>
  </si>
  <si>
    <t>63.03</t>
  </si>
  <si>
    <t>80.55</t>
  </si>
  <si>
    <t>72.05</t>
  </si>
  <si>
    <t>59.93</t>
  </si>
  <si>
    <t>62.28</t>
  </si>
  <si>
    <t>63.82</t>
  </si>
  <si>
    <t>65.08</t>
  </si>
  <si>
    <t>62.07</t>
  </si>
  <si>
    <t>Lucas Costa Araújo</t>
  </si>
  <si>
    <t>Samir Assi</t>
  </si>
  <si>
    <t>Rodrigo Zandona</t>
  </si>
  <si>
    <t>70.32</t>
  </si>
  <si>
    <t>Vitória Rabelo</t>
  </si>
  <si>
    <t>CHJR Big Aplle</t>
  </si>
  <si>
    <t>CHJR</t>
  </si>
  <si>
    <t>70.43</t>
  </si>
  <si>
    <t>67.12</t>
  </si>
  <si>
    <t>Ivanildo Paulino Junior</t>
  </si>
  <si>
    <t>Chakros</t>
  </si>
  <si>
    <t>71.96</t>
  </si>
  <si>
    <t>Quantico Padua Pre Moldados</t>
  </si>
  <si>
    <t>72.35</t>
  </si>
  <si>
    <t>64.28</t>
  </si>
  <si>
    <t>67.43</t>
  </si>
  <si>
    <t>Land America</t>
  </si>
  <si>
    <t>71.72</t>
  </si>
  <si>
    <t xml:space="preserve">Quorum </t>
  </si>
  <si>
    <t>71.64</t>
  </si>
  <si>
    <t>63.58</t>
  </si>
  <si>
    <t>58.21</t>
  </si>
  <si>
    <t>91.28</t>
  </si>
  <si>
    <t>68.37</t>
  </si>
  <si>
    <t>70.63</t>
  </si>
  <si>
    <t>Sidney VDL</t>
  </si>
  <si>
    <t>72.63</t>
  </si>
  <si>
    <t>68.07</t>
  </si>
  <si>
    <t>64.46</t>
  </si>
  <si>
    <t>69.02</t>
  </si>
  <si>
    <t>66.70</t>
  </si>
  <si>
    <t>Queen das Cataratas Duabelas</t>
  </si>
  <si>
    <t>Rafael Mesquita</t>
  </si>
  <si>
    <t>Luiz Felipe Prudente</t>
  </si>
  <si>
    <t>World Lider Duabelas</t>
  </si>
  <si>
    <t>Gin Fizz</t>
  </si>
  <si>
    <t>Carlos Alberto As Grise</t>
  </si>
  <si>
    <t>Amadeus</t>
  </si>
  <si>
    <t>Giliard Nunes</t>
  </si>
  <si>
    <t>Drogavet Voltan</t>
  </si>
  <si>
    <t>65.30</t>
  </si>
  <si>
    <t>61.36</t>
  </si>
  <si>
    <t>65.07</t>
  </si>
  <si>
    <t>70.59</t>
  </si>
  <si>
    <t>63.72</t>
  </si>
  <si>
    <t>63.83</t>
  </si>
  <si>
    <t>67.28</t>
  </si>
  <si>
    <t>60.35</t>
  </si>
  <si>
    <t>78.77</t>
  </si>
  <si>
    <t>eli</t>
  </si>
  <si>
    <t>72.93</t>
  </si>
  <si>
    <t>65.97</t>
  </si>
  <si>
    <t>65.63</t>
  </si>
  <si>
    <t>65.77</t>
  </si>
  <si>
    <t>65.23</t>
  </si>
  <si>
    <t>62.42</t>
  </si>
  <si>
    <t>63.86</t>
  </si>
  <si>
    <t>5.14</t>
  </si>
  <si>
    <t>66.59</t>
  </si>
  <si>
    <t>2.41</t>
  </si>
  <si>
    <t>61.66</t>
  </si>
  <si>
    <t>7.34</t>
  </si>
  <si>
    <t>70.09</t>
  </si>
  <si>
    <t>1.09</t>
  </si>
  <si>
    <t>64.38</t>
  </si>
  <si>
    <t>4.62</t>
  </si>
  <si>
    <t>73.43</t>
  </si>
  <si>
    <t>4.43</t>
  </si>
  <si>
    <t>69.17</t>
  </si>
  <si>
    <t>0.17</t>
  </si>
  <si>
    <t>66.13</t>
  </si>
  <si>
    <t>2.87</t>
  </si>
  <si>
    <t>65.53</t>
  </si>
  <si>
    <t>3.47</t>
  </si>
  <si>
    <t>63.36</t>
  </si>
  <si>
    <t>5.64</t>
  </si>
  <si>
    <t>65.62</t>
  </si>
  <si>
    <t>3.38</t>
  </si>
  <si>
    <t>64.76</t>
  </si>
  <si>
    <t>4.24</t>
  </si>
  <si>
    <t>63.66</t>
  </si>
  <si>
    <t>5.34</t>
  </si>
  <si>
    <t>61.03</t>
  </si>
  <si>
    <t>7.97</t>
  </si>
  <si>
    <t>65.51</t>
  </si>
  <si>
    <t>3.49</t>
  </si>
  <si>
    <t>70.24</t>
  </si>
  <si>
    <t>1.24</t>
  </si>
  <si>
    <t>64.54</t>
  </si>
  <si>
    <t>4.46</t>
  </si>
  <si>
    <t>60.69</t>
  </si>
  <si>
    <t>9.07</t>
  </si>
  <si>
    <t>72.88</t>
  </si>
  <si>
    <t>8.31</t>
  </si>
  <si>
    <t>73.36</t>
  </si>
  <si>
    <t>71.25</t>
  </si>
  <si>
    <t>65.41</t>
  </si>
  <si>
    <t>64.08</t>
  </si>
  <si>
    <t>4.92</t>
  </si>
  <si>
    <t>59.77</t>
  </si>
  <si>
    <t>9.23</t>
  </si>
  <si>
    <t>3.59</t>
  </si>
  <si>
    <t>67.50</t>
  </si>
  <si>
    <t>1.50</t>
  </si>
  <si>
    <t>69.85</t>
  </si>
  <si>
    <t>0.85</t>
  </si>
  <si>
    <t>69.32</t>
  </si>
  <si>
    <t>0.32</t>
  </si>
  <si>
    <t>70.90</t>
  </si>
  <si>
    <t>1.90</t>
  </si>
  <si>
    <t>64.84</t>
  </si>
  <si>
    <t>4.16</t>
  </si>
  <si>
    <t>68.82</t>
  </si>
  <si>
    <t>0.18</t>
  </si>
  <si>
    <t>60.61</t>
  </si>
  <si>
    <t>8.39</t>
  </si>
  <si>
    <t>65.04</t>
  </si>
  <si>
    <t>3.96</t>
  </si>
  <si>
    <t>65.18</t>
  </si>
  <si>
    <t>3.82</t>
  </si>
  <si>
    <t>67.41</t>
  </si>
  <si>
    <t>1.59</t>
  </si>
  <si>
    <t>63.35</t>
  </si>
  <si>
    <t>5.65</t>
  </si>
  <si>
    <t>1.82</t>
  </si>
  <si>
    <t>61.25</t>
  </si>
  <si>
    <t>7.75</t>
  </si>
  <si>
    <t>62.83</t>
  </si>
  <si>
    <t>6.17</t>
  </si>
  <si>
    <t>59.95</t>
  </si>
  <si>
    <t>9.05</t>
  </si>
  <si>
    <t>Maria Clara</t>
  </si>
  <si>
    <t>Top Team Patata</t>
  </si>
  <si>
    <t>73.04</t>
  </si>
  <si>
    <t>3.04</t>
  </si>
  <si>
    <t>73.77</t>
  </si>
  <si>
    <t>3.77</t>
  </si>
  <si>
    <t>69.72</t>
  </si>
  <si>
    <t>0.28</t>
  </si>
  <si>
    <t>78.45</t>
  </si>
  <si>
    <t>8.45</t>
  </si>
  <si>
    <t xml:space="preserve">Arthur Areas de Castro </t>
  </si>
  <si>
    <t>83.49</t>
  </si>
  <si>
    <t>13.49</t>
  </si>
  <si>
    <t>72.89</t>
  </si>
  <si>
    <t>2.89</t>
  </si>
  <si>
    <t>75.33</t>
  </si>
  <si>
    <t>5.33</t>
  </si>
  <si>
    <t>70.31</t>
  </si>
  <si>
    <t>0.31</t>
  </si>
  <si>
    <t>82.42</t>
  </si>
  <si>
    <t>12.42</t>
  </si>
  <si>
    <t>Alice Areas de Castro</t>
  </si>
  <si>
    <t>69.35</t>
  </si>
  <si>
    <t>0.65</t>
  </si>
  <si>
    <t>78.27</t>
  </si>
  <si>
    <t>8.27</t>
  </si>
  <si>
    <t>67.96</t>
  </si>
  <si>
    <t>Gediel Rodrigues dos Santos</t>
  </si>
  <si>
    <t>72.72</t>
  </si>
  <si>
    <t>2.72</t>
  </si>
  <si>
    <t>76.68</t>
  </si>
  <si>
    <t>6.68</t>
  </si>
  <si>
    <t>75.97</t>
  </si>
  <si>
    <t>5.97</t>
  </si>
  <si>
    <t>73.61</t>
  </si>
  <si>
    <t>3.61</t>
  </si>
  <si>
    <t>69.49</t>
  </si>
  <si>
    <t>0.51</t>
  </si>
  <si>
    <t>73.39</t>
  </si>
  <si>
    <t>3.39</t>
  </si>
  <si>
    <t>74.04</t>
  </si>
  <si>
    <t>4.04</t>
  </si>
  <si>
    <t>68.32</t>
  </si>
  <si>
    <t>1.68</t>
  </si>
  <si>
    <t>77.17</t>
  </si>
  <si>
    <t>7.17</t>
  </si>
  <si>
    <t>70.17</t>
  </si>
  <si>
    <t>74.43</t>
  </si>
  <si>
    <t>8.43</t>
  </si>
  <si>
    <t>69.64</t>
  </si>
  <si>
    <t>3.64</t>
  </si>
  <si>
    <t>71.88</t>
  </si>
  <si>
    <t>3.88</t>
  </si>
  <si>
    <t>5.88</t>
  </si>
  <si>
    <t>72.65</t>
  </si>
  <si>
    <t>6.65</t>
  </si>
  <si>
    <t>7.39</t>
  </si>
  <si>
    <t>68.85</t>
  </si>
  <si>
    <t>2.85</t>
  </si>
  <si>
    <t>71.61</t>
  </si>
  <si>
    <t>5.61</t>
  </si>
  <si>
    <t>Camila Gandra</t>
  </si>
  <si>
    <t>71.71</t>
  </si>
  <si>
    <t>5.71</t>
  </si>
  <si>
    <t>2.82</t>
  </si>
  <si>
    <t>67.65</t>
  </si>
  <si>
    <t>1.65</t>
  </si>
  <si>
    <t>74.52</t>
  </si>
  <si>
    <t>8.52</t>
  </si>
  <si>
    <t>Paulo Gil</t>
  </si>
  <si>
    <t>Sweet Dreams 3k</t>
  </si>
  <si>
    <t>M. Pampulha</t>
  </si>
  <si>
    <t>71.07</t>
  </si>
  <si>
    <t>5.07</t>
  </si>
  <si>
    <t>76.41</t>
  </si>
  <si>
    <t>10.41</t>
  </si>
  <si>
    <t>69.88</t>
  </si>
  <si>
    <t>67.73</t>
  </si>
  <si>
    <t>2.04</t>
  </si>
  <si>
    <t>1.73</t>
  </si>
  <si>
    <t>pt sab</t>
  </si>
  <si>
    <t>pt dom</t>
  </si>
  <si>
    <t>aprox d</t>
  </si>
  <si>
    <t xml:space="preserve">pt dom </t>
  </si>
  <si>
    <t>Fernanda Gigli V.Sant Anna</t>
  </si>
  <si>
    <t>Dora Cioglia C.de Oliveira</t>
  </si>
  <si>
    <t>Raphaela L. L. Starling Diniz</t>
  </si>
  <si>
    <t>Esc Intermediária</t>
  </si>
  <si>
    <t>Esc Principal</t>
  </si>
  <si>
    <t>Valéria Marinho G. Machado</t>
  </si>
  <si>
    <t>Ana Clara A. Arantes Boczar</t>
  </si>
  <si>
    <t>Maria Carolina N. R. Cunha</t>
  </si>
  <si>
    <t>Lais Mendonça de M. Brito</t>
  </si>
  <si>
    <t>class g</t>
  </si>
  <si>
    <t>Heliana Fernanda de A. Andrade</t>
  </si>
  <si>
    <t>Isabella Monteiro e A. de Oliveira</t>
  </si>
  <si>
    <t>Ana Carolina C. de Andrade</t>
  </si>
  <si>
    <t>Gabriel Kayan S. Magalhães</t>
  </si>
  <si>
    <t>71.14</t>
  </si>
  <si>
    <t>70.44</t>
  </si>
  <si>
    <t>68.16</t>
  </si>
  <si>
    <t>71.17</t>
  </si>
  <si>
    <t>64.59</t>
  </si>
  <si>
    <t>70.88</t>
  </si>
  <si>
    <t>95.52</t>
  </si>
  <si>
    <t>Gold Stone</t>
  </si>
  <si>
    <t>Ramiro Rodrigues</t>
  </si>
  <si>
    <t>71.13</t>
  </si>
  <si>
    <t>84.94</t>
  </si>
  <si>
    <t>40.84</t>
  </si>
  <si>
    <t>39.97</t>
  </si>
  <si>
    <t>38.11</t>
  </si>
  <si>
    <t>CAMP</t>
  </si>
  <si>
    <t>VICE</t>
  </si>
  <si>
    <t>3°</t>
  </si>
  <si>
    <t>MREM Zeta Jones Top Team</t>
  </si>
  <si>
    <t>73.62</t>
  </si>
  <si>
    <t>69.25</t>
  </si>
  <si>
    <t>71.50</t>
  </si>
  <si>
    <t>77.06</t>
  </si>
  <si>
    <t>69.99</t>
  </si>
  <si>
    <t>63.22</t>
  </si>
  <si>
    <t>82.01</t>
  </si>
  <si>
    <t>69.44</t>
  </si>
  <si>
    <t>Paula Caixeta</t>
  </si>
  <si>
    <t>72.26</t>
  </si>
  <si>
    <t>65.00</t>
  </si>
  <si>
    <t>66.95</t>
  </si>
  <si>
    <t>75.74</t>
  </si>
  <si>
    <t>75.16</t>
  </si>
  <si>
    <t>78.60</t>
  </si>
  <si>
    <t>66.40</t>
  </si>
  <si>
    <t>138.26</t>
  </si>
  <si>
    <t>75.24</t>
  </si>
  <si>
    <t>64.51</t>
  </si>
  <si>
    <t>74.19</t>
  </si>
  <si>
    <t>4.19</t>
  </si>
  <si>
    <t>75.90</t>
  </si>
  <si>
    <t>67.84</t>
  </si>
  <si>
    <t>5.90</t>
  </si>
  <si>
    <t>2.16</t>
  </si>
  <si>
    <t>62.60</t>
  </si>
  <si>
    <t>7.40</t>
  </si>
  <si>
    <t>74.74</t>
  </si>
  <si>
    <t>4.74</t>
  </si>
  <si>
    <t>64.77</t>
  </si>
  <si>
    <t>5.23</t>
  </si>
  <si>
    <t>66.94</t>
  </si>
  <si>
    <t>3.06</t>
  </si>
  <si>
    <t>64.73</t>
  </si>
  <si>
    <t>5.27</t>
  </si>
  <si>
    <t>72.43</t>
  </si>
  <si>
    <t>2.43</t>
  </si>
  <si>
    <t>66.75</t>
  </si>
  <si>
    <t>3.25</t>
  </si>
  <si>
    <t>63.32</t>
  </si>
  <si>
    <t>6.48</t>
  </si>
  <si>
    <t>63.34</t>
  </si>
  <si>
    <t>6.46</t>
  </si>
  <si>
    <t>66.73</t>
  </si>
  <si>
    <t>3.27</t>
  </si>
  <si>
    <t>66.67</t>
  </si>
  <si>
    <t>3.33</t>
  </si>
  <si>
    <t>66.90</t>
  </si>
  <si>
    <t>3.10</t>
  </si>
  <si>
    <t>78.19</t>
  </si>
  <si>
    <t>8.19</t>
  </si>
  <si>
    <t>69.03</t>
  </si>
  <si>
    <t>Carlos Alberto Sa Grise</t>
  </si>
  <si>
    <t>Top Team Come Back</t>
  </si>
  <si>
    <t>73.74</t>
  </si>
  <si>
    <t>64.43</t>
  </si>
  <si>
    <t>36.76</t>
  </si>
  <si>
    <t>3.24</t>
  </si>
  <si>
    <t>38.41</t>
  </si>
  <si>
    <t>40.59</t>
  </si>
  <si>
    <t>0.59</t>
  </si>
  <si>
    <t>37.87</t>
  </si>
  <si>
    <t>2.13</t>
  </si>
  <si>
    <t>77.77</t>
  </si>
  <si>
    <t>10.77</t>
  </si>
  <si>
    <t>61.95</t>
  </si>
  <si>
    <t>5.05</t>
  </si>
  <si>
    <t>61.82</t>
  </si>
  <si>
    <t>5.18</t>
  </si>
  <si>
    <t>58.81</t>
  </si>
  <si>
    <t>60.49</t>
  </si>
  <si>
    <t>6.51</t>
  </si>
  <si>
    <t>3.09</t>
  </si>
  <si>
    <t>64.70</t>
  </si>
  <si>
    <t>2.30</t>
  </si>
  <si>
    <t>75.91</t>
  </si>
  <si>
    <t>8.91</t>
  </si>
  <si>
    <t>64.98</t>
  </si>
  <si>
    <t>2.02</t>
  </si>
  <si>
    <t>62.70</t>
  </si>
  <si>
    <t>4.30</t>
  </si>
  <si>
    <t>6.31</t>
  </si>
  <si>
    <t>69.07</t>
  </si>
  <si>
    <t>2.07</t>
  </si>
  <si>
    <t>57.56</t>
  </si>
  <si>
    <t>9.44</t>
  </si>
  <si>
    <t>Mariana Figueredo</t>
  </si>
  <si>
    <t>63.06</t>
  </si>
  <si>
    <t>3.94</t>
  </si>
  <si>
    <t>63.99</t>
  </si>
  <si>
    <t>3.01</t>
  </si>
  <si>
    <t>71.10</t>
  </si>
  <si>
    <t>4.10</t>
  </si>
  <si>
    <t>60.30</t>
  </si>
  <si>
    <t>6.70</t>
  </si>
  <si>
    <t>64.99</t>
  </si>
  <si>
    <t>2.01</t>
  </si>
  <si>
    <t>62.32</t>
  </si>
  <si>
    <t>4.68</t>
  </si>
  <si>
    <t>79.49</t>
  </si>
  <si>
    <t>12.49</t>
  </si>
  <si>
    <t>61.01</t>
  </si>
  <si>
    <t>5.99</t>
  </si>
  <si>
    <t>1.23</t>
  </si>
  <si>
    <t>59.37</t>
  </si>
  <si>
    <t>7.63</t>
  </si>
  <si>
    <t>60.62</t>
  </si>
  <si>
    <t>6.38</t>
  </si>
  <si>
    <t>63.04</t>
  </si>
  <si>
    <t>TI Dom</t>
  </si>
  <si>
    <t>43.77</t>
  </si>
  <si>
    <t>42.63</t>
  </si>
  <si>
    <t>2.37</t>
  </si>
  <si>
    <t>43.85</t>
  </si>
  <si>
    <t>1.15</t>
  </si>
  <si>
    <t>42.58</t>
  </si>
  <si>
    <t>2.42</t>
  </si>
  <si>
    <t>42.30</t>
  </si>
  <si>
    <t>2.70</t>
  </si>
  <si>
    <t>42.54</t>
  </si>
  <si>
    <t>2.46</t>
  </si>
  <si>
    <t>42.00</t>
  </si>
  <si>
    <t>3.00</t>
  </si>
  <si>
    <t>42.18</t>
  </si>
  <si>
    <t>TI Dom d</t>
  </si>
  <si>
    <t>Carlos Floriano</t>
  </si>
  <si>
    <t>Ana</t>
  </si>
  <si>
    <t>Xapuri</t>
  </si>
  <si>
    <t xml:space="preserve">TI Dom </t>
  </si>
  <si>
    <t>pts d</t>
  </si>
  <si>
    <t>Top Team Bará Berê</t>
  </si>
  <si>
    <t>Top Team Chantilly</t>
  </si>
  <si>
    <t>Top Team</t>
  </si>
  <si>
    <t>Top Team Robin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</si>
</sst>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1" fillId="0" borderId="0"/>
    <xf numFmtId="0" fontId="2" fillId="0" borderId="0"/>
  </cellStyleXfs>
  <cellXfs count="197">
    <xf numFmtId="0" fontId="0" fillId="0" borderId="0" xfId="0"/>
    <xf numFmtId="0" fontId="6" fillId="0" borderId="0" xfId="0" applyFont="1" applyAlignment="1">
      <alignment horizontal="center" vertical="center"/>
    </xf>
    <xf numFmtId="1" fontId="1" fillId="0" borderId="1" xfId="4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1" xfId="4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3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0" fillId="2" borderId="2" xfId="4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3" fillId="0" borderId="1" xfId="4" applyNumberFormat="1" applyFont="1" applyFill="1" applyBorder="1" applyAlignment="1">
      <alignment horizontal="center" vertical="center"/>
    </xf>
    <xf numFmtId="1" fontId="13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0" fillId="3" borderId="2" xfId="4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" fillId="3" borderId="4" xfId="4" applyFont="1" applyFill="1" applyBorder="1" applyAlignment="1">
      <alignment horizontal="center" vertical="center"/>
    </xf>
    <xf numFmtId="0" fontId="10" fillId="3" borderId="5" xfId="4" applyFont="1" applyFill="1" applyBorder="1" applyAlignment="1">
      <alignment vertical="center"/>
    </xf>
    <xf numFmtId="0" fontId="10" fillId="3" borderId="1" xfId="4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10" fillId="4" borderId="2" xfId="4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1" xfId="4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1" fillId="0" borderId="3" xfId="4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8" fillId="0" borderId="3" xfId="4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1" fontId="8" fillId="0" borderId="3" xfId="3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0</xdr:row>
      <xdr:rowOff>121920</xdr:rowOff>
    </xdr:from>
    <xdr:to>
      <xdr:col>9</xdr:col>
      <xdr:colOff>198120</xdr:colOff>
      <xdr:row>6</xdr:row>
      <xdr:rowOff>0</xdr:rowOff>
    </xdr:to>
    <xdr:grpSp>
      <xdr:nvGrpSpPr>
        <xdr:cNvPr id="8265" name="Grupo 3"/>
        <xdr:cNvGrpSpPr>
          <a:grpSpLocks/>
        </xdr:cNvGrpSpPr>
      </xdr:nvGrpSpPr>
      <xdr:grpSpPr bwMode="auto">
        <a:xfrm>
          <a:off x="4983480" y="121920"/>
          <a:ext cx="615315" cy="849630"/>
          <a:chOff x="5440442" y="45720"/>
          <a:chExt cx="891778" cy="1023954"/>
        </a:xfrm>
      </xdr:grpSpPr>
      <xdr:pic>
        <xdr:nvPicPr>
          <xdr:cNvPr id="8266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67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0</xdr:row>
      <xdr:rowOff>114300</xdr:rowOff>
    </xdr:from>
    <xdr:to>
      <xdr:col>8</xdr:col>
      <xdr:colOff>350520</xdr:colOff>
      <xdr:row>5</xdr:row>
      <xdr:rowOff>152400</xdr:rowOff>
    </xdr:to>
    <xdr:grpSp>
      <xdr:nvGrpSpPr>
        <xdr:cNvPr id="7229" name="Grupo 3"/>
        <xdr:cNvGrpSpPr>
          <a:grpSpLocks/>
        </xdr:cNvGrpSpPr>
      </xdr:nvGrpSpPr>
      <xdr:grpSpPr bwMode="auto">
        <a:xfrm>
          <a:off x="4749165" y="114300"/>
          <a:ext cx="563880" cy="847725"/>
          <a:chOff x="5440442" y="45720"/>
          <a:chExt cx="891778" cy="1023954"/>
        </a:xfrm>
      </xdr:grpSpPr>
      <xdr:pic>
        <xdr:nvPicPr>
          <xdr:cNvPr id="7230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231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0</xdr:row>
      <xdr:rowOff>114300</xdr:rowOff>
    </xdr:from>
    <xdr:to>
      <xdr:col>10</xdr:col>
      <xdr:colOff>175260</xdr:colOff>
      <xdr:row>5</xdr:row>
      <xdr:rowOff>152400</xdr:rowOff>
    </xdr:to>
    <xdr:grpSp>
      <xdr:nvGrpSpPr>
        <xdr:cNvPr id="6205" name="Grupo 3"/>
        <xdr:cNvGrpSpPr>
          <a:grpSpLocks/>
        </xdr:cNvGrpSpPr>
      </xdr:nvGrpSpPr>
      <xdr:grpSpPr bwMode="auto">
        <a:xfrm>
          <a:off x="5103495" y="114300"/>
          <a:ext cx="710565" cy="847725"/>
          <a:chOff x="5440442" y="45720"/>
          <a:chExt cx="891778" cy="1023954"/>
        </a:xfrm>
      </xdr:grpSpPr>
      <xdr:pic>
        <xdr:nvPicPr>
          <xdr:cNvPr id="6206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07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0</xdr:row>
      <xdr:rowOff>129540</xdr:rowOff>
    </xdr:from>
    <xdr:to>
      <xdr:col>9</xdr:col>
      <xdr:colOff>182880</xdr:colOff>
      <xdr:row>6</xdr:row>
      <xdr:rowOff>0</xdr:rowOff>
    </xdr:to>
    <xdr:grpSp>
      <xdr:nvGrpSpPr>
        <xdr:cNvPr id="5181" name="Grupo 3"/>
        <xdr:cNvGrpSpPr>
          <a:grpSpLocks/>
        </xdr:cNvGrpSpPr>
      </xdr:nvGrpSpPr>
      <xdr:grpSpPr bwMode="auto">
        <a:xfrm>
          <a:off x="4720590" y="129540"/>
          <a:ext cx="729615" cy="842010"/>
          <a:chOff x="5440442" y="45720"/>
          <a:chExt cx="891778" cy="1023954"/>
        </a:xfrm>
      </xdr:grpSpPr>
      <xdr:pic>
        <xdr:nvPicPr>
          <xdr:cNvPr id="5182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183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335280</xdr:colOff>
      <xdr:row>1</xdr:row>
      <xdr:rowOff>99060</xdr:rowOff>
    </xdr:from>
    <xdr:to>
      <xdr:col>9</xdr:col>
      <xdr:colOff>320040</xdr:colOff>
      <xdr:row>6</xdr:row>
      <xdr:rowOff>129540</xdr:rowOff>
    </xdr:to>
    <xdr:grpSp>
      <xdr:nvGrpSpPr>
        <xdr:cNvPr id="2144" name="Grupo 3"/>
        <xdr:cNvGrpSpPr>
          <a:grpSpLocks/>
        </xdr:cNvGrpSpPr>
      </xdr:nvGrpSpPr>
      <xdr:grpSpPr bwMode="auto">
        <a:xfrm>
          <a:off x="4926330" y="260985"/>
          <a:ext cx="632460" cy="840105"/>
          <a:chOff x="5440442" y="45720"/>
          <a:chExt cx="891778" cy="1023954"/>
        </a:xfrm>
      </xdr:grpSpPr>
      <xdr:pic>
        <xdr:nvPicPr>
          <xdr:cNvPr id="2145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146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1</xdr:row>
      <xdr:rowOff>60960</xdr:rowOff>
    </xdr:from>
    <xdr:to>
      <xdr:col>8</xdr:col>
      <xdr:colOff>137160</xdr:colOff>
      <xdr:row>6</xdr:row>
      <xdr:rowOff>99060</xdr:rowOff>
    </xdr:to>
    <xdr:grpSp>
      <xdr:nvGrpSpPr>
        <xdr:cNvPr id="10275" name="Grupo 6"/>
        <xdr:cNvGrpSpPr>
          <a:grpSpLocks/>
        </xdr:cNvGrpSpPr>
      </xdr:nvGrpSpPr>
      <xdr:grpSpPr bwMode="auto">
        <a:xfrm>
          <a:off x="4871085" y="222885"/>
          <a:ext cx="619125" cy="847725"/>
          <a:chOff x="5440442" y="45720"/>
          <a:chExt cx="891778" cy="1023954"/>
        </a:xfrm>
      </xdr:grpSpPr>
      <xdr:pic>
        <xdr:nvPicPr>
          <xdr:cNvPr id="10276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7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</xdr:row>
      <xdr:rowOff>106680</xdr:rowOff>
    </xdr:from>
    <xdr:to>
      <xdr:col>8</xdr:col>
      <xdr:colOff>152400</xdr:colOff>
      <xdr:row>6</xdr:row>
      <xdr:rowOff>144780</xdr:rowOff>
    </xdr:to>
    <xdr:grpSp>
      <xdr:nvGrpSpPr>
        <xdr:cNvPr id="11299" name="Grupo 3"/>
        <xdr:cNvGrpSpPr>
          <a:grpSpLocks/>
        </xdr:cNvGrpSpPr>
      </xdr:nvGrpSpPr>
      <xdr:grpSpPr bwMode="auto">
        <a:xfrm>
          <a:off x="4935855" y="268605"/>
          <a:ext cx="626745" cy="847725"/>
          <a:chOff x="5440442" y="45720"/>
          <a:chExt cx="891778" cy="1023954"/>
        </a:xfrm>
      </xdr:grpSpPr>
      <xdr:pic>
        <xdr:nvPicPr>
          <xdr:cNvPr id="11300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1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76200</xdr:rowOff>
    </xdr:from>
    <xdr:to>
      <xdr:col>7</xdr:col>
      <xdr:colOff>228600</xdr:colOff>
      <xdr:row>6</xdr:row>
      <xdr:rowOff>114300</xdr:rowOff>
    </xdr:to>
    <xdr:grpSp>
      <xdr:nvGrpSpPr>
        <xdr:cNvPr id="9251" name="Grupo 3"/>
        <xdr:cNvGrpSpPr>
          <a:grpSpLocks/>
        </xdr:cNvGrpSpPr>
      </xdr:nvGrpSpPr>
      <xdr:grpSpPr bwMode="auto">
        <a:xfrm>
          <a:off x="4752975" y="238125"/>
          <a:ext cx="638175" cy="847725"/>
          <a:chOff x="5440442" y="45720"/>
          <a:chExt cx="891778" cy="1023954"/>
        </a:xfrm>
      </xdr:grpSpPr>
      <xdr:pic>
        <xdr:nvPicPr>
          <xdr:cNvPr id="9252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38800" y="609599"/>
            <a:ext cx="487680" cy="460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253" name="Imagem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440442" y="45720"/>
            <a:ext cx="891778" cy="533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tabSelected="1" zoomScaleNormal="100" zoomScaleSheetLayoutView="100" workbookViewId="0">
      <selection activeCell="A2" sqref="A2:F2"/>
    </sheetView>
  </sheetViews>
  <sheetFormatPr defaultColWidth="12" defaultRowHeight="12.95" customHeight="1" x14ac:dyDescent="0.25"/>
  <cols>
    <col min="1" max="1" width="0.5703125" style="4" customWidth="1"/>
    <col min="2" max="2" width="31.5703125" style="4" customWidth="1"/>
    <col min="3" max="3" width="15.140625" style="4" customWidth="1"/>
    <col min="4" max="4" width="8.5703125" style="4" customWidth="1"/>
    <col min="5" max="5" width="4.5703125" style="4" customWidth="1"/>
    <col min="6" max="6" width="5.5703125" style="4" customWidth="1"/>
    <col min="7" max="7" width="5.42578125" style="4" customWidth="1"/>
    <col min="8" max="8" width="3.85546875" style="4" customWidth="1"/>
    <col min="9" max="9" width="5.7109375" style="4" customWidth="1"/>
    <col min="10" max="10" width="4.140625" style="4" customWidth="1"/>
    <col min="11" max="11" width="5.5703125" style="4" customWidth="1"/>
    <col min="12" max="12" width="5.28515625" style="4" customWidth="1"/>
    <col min="13" max="13" width="4.42578125" style="4" customWidth="1"/>
    <col min="14" max="14" width="4.7109375" style="4" customWidth="1"/>
    <col min="15" max="15" width="5.7109375" style="4" customWidth="1"/>
    <col min="16" max="16" width="6.7109375" style="4" customWidth="1"/>
    <col min="17" max="17" width="6.28515625" style="4" customWidth="1"/>
    <col min="18" max="18" width="4.7109375" style="4" customWidth="1"/>
    <col min="19" max="19" width="5.7109375" style="4" customWidth="1"/>
    <col min="20" max="16384" width="12" style="4"/>
  </cols>
  <sheetData>
    <row r="1" spans="1:20" ht="12.95" customHeight="1" x14ac:dyDescent="0.25">
      <c r="A1" s="196" t="s">
        <v>15</v>
      </c>
      <c r="B1" s="196"/>
      <c r="C1" s="196"/>
      <c r="D1" s="196"/>
      <c r="E1" s="196"/>
      <c r="F1" s="196"/>
    </row>
    <row r="2" spans="1:20" ht="12.95" customHeight="1" x14ac:dyDescent="0.25">
      <c r="A2" s="196" t="s">
        <v>16</v>
      </c>
      <c r="B2" s="196"/>
      <c r="C2" s="196"/>
      <c r="D2" s="196"/>
      <c r="E2" s="196"/>
      <c r="F2" s="196"/>
    </row>
    <row r="3" spans="1:20" ht="12.95" customHeight="1" x14ac:dyDescent="0.25">
      <c r="A3" s="5"/>
      <c r="B3" s="5"/>
      <c r="C3" s="1"/>
      <c r="D3" s="5"/>
      <c r="E3" s="5"/>
      <c r="F3" s="5"/>
    </row>
    <row r="4" spans="1:20" ht="12.95" customHeight="1" x14ac:dyDescent="0.25">
      <c r="A4" s="11" t="s">
        <v>13</v>
      </c>
      <c r="B4" s="6"/>
      <c r="C4" s="6"/>
      <c r="D4" s="6"/>
      <c r="E4" s="6"/>
      <c r="F4" s="6"/>
    </row>
    <row r="5" spans="1:20" ht="12.95" customHeight="1" x14ac:dyDescent="0.25">
      <c r="A5" s="20" t="s">
        <v>7</v>
      </c>
      <c r="B5" s="6"/>
      <c r="C5" s="6"/>
      <c r="D5" s="6"/>
      <c r="E5" s="6"/>
      <c r="F5" s="6"/>
    </row>
    <row r="6" spans="1:20" ht="12.95" customHeight="1" x14ac:dyDescent="0.25">
      <c r="A6" s="20" t="s">
        <v>14</v>
      </c>
      <c r="B6" s="6"/>
      <c r="C6" s="6"/>
      <c r="D6" s="6"/>
      <c r="E6" s="6"/>
      <c r="F6" s="6"/>
    </row>
    <row r="7" spans="1:20" ht="12.95" customHeight="1" thickBot="1" x14ac:dyDescent="0.3">
      <c r="A7" s="7"/>
      <c r="B7" s="7"/>
      <c r="C7" s="7"/>
      <c r="D7" s="5"/>
      <c r="E7" s="5"/>
      <c r="F7" s="33"/>
      <c r="G7" s="34"/>
      <c r="H7" s="34"/>
      <c r="I7" s="34"/>
      <c r="J7" s="34"/>
      <c r="K7" s="34"/>
    </row>
    <row r="8" spans="1:20" ht="12.95" customHeight="1" thickBot="1" x14ac:dyDescent="0.3">
      <c r="E8" s="87"/>
      <c r="F8" s="75"/>
      <c r="G8" s="75" t="s">
        <v>183</v>
      </c>
      <c r="H8" s="88"/>
      <c r="I8" s="129"/>
      <c r="J8" s="91"/>
      <c r="K8" s="92"/>
      <c r="L8" s="92"/>
      <c r="M8" s="92" t="s">
        <v>184</v>
      </c>
      <c r="N8" s="133"/>
      <c r="O8" s="131"/>
      <c r="P8" s="131"/>
      <c r="Q8" s="86"/>
      <c r="R8" s="130"/>
      <c r="S8" s="25"/>
      <c r="T8" s="25"/>
    </row>
    <row r="9" spans="1:20" ht="12.95" customHeight="1" x14ac:dyDescent="0.25">
      <c r="A9" s="26"/>
      <c r="B9" s="26" t="s">
        <v>1</v>
      </c>
      <c r="C9" s="26" t="s">
        <v>2</v>
      </c>
      <c r="D9" s="26" t="s">
        <v>3</v>
      </c>
      <c r="E9" s="83" t="s">
        <v>182</v>
      </c>
      <c r="F9" s="83" t="s">
        <v>179</v>
      </c>
      <c r="G9" s="112" t="s">
        <v>180</v>
      </c>
      <c r="H9" s="55" t="s">
        <v>181</v>
      </c>
      <c r="I9" s="120" t="s">
        <v>449</v>
      </c>
      <c r="J9" s="58" t="s">
        <v>182</v>
      </c>
      <c r="K9" s="115" t="s">
        <v>179</v>
      </c>
      <c r="L9" s="58" t="s">
        <v>180</v>
      </c>
      <c r="M9" s="59" t="s">
        <v>181</v>
      </c>
      <c r="N9" s="58" t="s">
        <v>194</v>
      </c>
      <c r="O9" s="58" t="s">
        <v>195</v>
      </c>
      <c r="P9" s="58" t="s">
        <v>451</v>
      </c>
      <c r="Q9" s="120" t="s">
        <v>452</v>
      </c>
      <c r="R9" s="190" t="s">
        <v>191</v>
      </c>
      <c r="S9" s="28" t="s">
        <v>193</v>
      </c>
      <c r="T9" s="25"/>
    </row>
    <row r="10" spans="1:20" ht="12.95" customHeight="1" x14ac:dyDescent="0.25">
      <c r="A10" s="2"/>
      <c r="B10" s="3"/>
      <c r="C10" s="3"/>
      <c r="D10" s="3"/>
      <c r="E10" s="89"/>
      <c r="F10" s="89"/>
      <c r="G10" s="113"/>
      <c r="H10" s="90"/>
      <c r="I10" s="121"/>
      <c r="J10" s="94"/>
      <c r="K10" s="116"/>
      <c r="L10" s="94"/>
      <c r="M10" s="93"/>
      <c r="N10" s="94"/>
      <c r="O10" s="94"/>
      <c r="P10" s="94"/>
      <c r="Q10" s="122"/>
      <c r="R10" s="122"/>
      <c r="S10" s="25"/>
      <c r="T10" s="25"/>
    </row>
    <row r="11" spans="1:20" ht="12.95" customHeight="1" x14ac:dyDescent="0.25">
      <c r="A11" s="31"/>
      <c r="B11" s="32" t="s">
        <v>28</v>
      </c>
      <c r="C11" s="32" t="s">
        <v>29</v>
      </c>
      <c r="D11" s="32" t="s">
        <v>30</v>
      </c>
      <c r="E11" s="84">
        <v>0</v>
      </c>
      <c r="F11" s="84" t="s">
        <v>371</v>
      </c>
      <c r="G11" s="114" t="s">
        <v>372</v>
      </c>
      <c r="H11" s="56">
        <v>1</v>
      </c>
      <c r="I11" s="121">
        <v>0</v>
      </c>
      <c r="J11" s="60">
        <v>0</v>
      </c>
      <c r="K11" s="117" t="s">
        <v>562</v>
      </c>
      <c r="L11" s="60" t="s">
        <v>563</v>
      </c>
      <c r="M11" s="61">
        <v>1</v>
      </c>
      <c r="N11" s="60"/>
      <c r="O11" s="60"/>
      <c r="P11" s="60"/>
      <c r="Q11" s="121">
        <v>0</v>
      </c>
      <c r="R11" s="121">
        <v>0</v>
      </c>
      <c r="S11" s="189" t="s">
        <v>481</v>
      </c>
      <c r="T11" s="25"/>
    </row>
    <row r="12" spans="1:20" ht="12.95" customHeight="1" x14ac:dyDescent="0.25">
      <c r="A12" s="31"/>
      <c r="B12" s="32" t="s">
        <v>49</v>
      </c>
      <c r="C12" s="32" t="s">
        <v>29</v>
      </c>
      <c r="D12" s="32" t="s">
        <v>30</v>
      </c>
      <c r="E12" s="84">
        <v>0</v>
      </c>
      <c r="F12" s="84" t="s">
        <v>386</v>
      </c>
      <c r="G12" s="114" t="s">
        <v>387</v>
      </c>
      <c r="H12" s="56">
        <v>1</v>
      </c>
      <c r="I12" s="121">
        <v>0</v>
      </c>
      <c r="J12" s="60">
        <v>1</v>
      </c>
      <c r="K12" s="117" t="s">
        <v>328</v>
      </c>
      <c r="L12" s="60" t="s">
        <v>566</v>
      </c>
      <c r="M12" s="61">
        <v>8</v>
      </c>
      <c r="N12" s="60">
        <v>0</v>
      </c>
      <c r="O12" s="60" t="s">
        <v>598</v>
      </c>
      <c r="P12" s="60" t="s">
        <v>599</v>
      </c>
      <c r="Q12" s="121">
        <v>1</v>
      </c>
      <c r="R12" s="121">
        <v>1</v>
      </c>
      <c r="S12" s="189" t="s">
        <v>482</v>
      </c>
      <c r="T12" s="25"/>
    </row>
    <row r="13" spans="1:20" ht="12.95" customHeight="1" x14ac:dyDescent="0.25">
      <c r="A13" s="31"/>
      <c r="B13" s="32" t="s">
        <v>45</v>
      </c>
      <c r="C13" s="32" t="s">
        <v>46</v>
      </c>
      <c r="D13" s="32" t="s">
        <v>34</v>
      </c>
      <c r="E13" s="84">
        <v>1</v>
      </c>
      <c r="F13" s="84" t="s">
        <v>384</v>
      </c>
      <c r="G13" s="114" t="s">
        <v>385</v>
      </c>
      <c r="H13" s="56">
        <v>6</v>
      </c>
      <c r="I13" s="121">
        <v>1</v>
      </c>
      <c r="J13" s="60">
        <v>0</v>
      </c>
      <c r="K13" s="117" t="s">
        <v>558</v>
      </c>
      <c r="L13" s="60" t="s">
        <v>559</v>
      </c>
      <c r="M13" s="61">
        <v>2</v>
      </c>
      <c r="N13" s="60">
        <v>0</v>
      </c>
      <c r="O13" s="60" t="s">
        <v>595</v>
      </c>
      <c r="P13" s="60" t="s">
        <v>588</v>
      </c>
      <c r="Q13" s="121">
        <v>0</v>
      </c>
      <c r="R13" s="121">
        <v>1</v>
      </c>
      <c r="S13" s="189" t="s">
        <v>483</v>
      </c>
      <c r="T13" s="25"/>
    </row>
    <row r="14" spans="1:20" ht="12.95" customHeight="1" x14ac:dyDescent="0.25">
      <c r="A14" s="32"/>
      <c r="B14" s="32" t="s">
        <v>42</v>
      </c>
      <c r="C14" s="32" t="s">
        <v>43</v>
      </c>
      <c r="D14" s="32" t="s">
        <v>44</v>
      </c>
      <c r="E14" s="84">
        <v>0</v>
      </c>
      <c r="F14" s="84" t="s">
        <v>382</v>
      </c>
      <c r="G14" s="114" t="s">
        <v>383</v>
      </c>
      <c r="H14" s="56">
        <v>1</v>
      </c>
      <c r="I14" s="121">
        <v>0</v>
      </c>
      <c r="J14" s="60">
        <v>1</v>
      </c>
      <c r="K14" s="117" t="s">
        <v>564</v>
      </c>
      <c r="L14" s="60" t="s">
        <v>565</v>
      </c>
      <c r="M14" s="61">
        <v>5</v>
      </c>
      <c r="N14" s="60">
        <v>1</v>
      </c>
      <c r="O14" s="60" t="s">
        <v>596</v>
      </c>
      <c r="P14" s="60" t="s">
        <v>597</v>
      </c>
      <c r="Q14" s="121">
        <v>2</v>
      </c>
      <c r="R14" s="121">
        <v>2</v>
      </c>
      <c r="S14" s="27"/>
      <c r="T14" s="25"/>
    </row>
    <row r="15" spans="1:20" ht="12.95" customHeight="1" x14ac:dyDescent="0.25">
      <c r="A15" s="32"/>
      <c r="B15" s="32" t="s">
        <v>52</v>
      </c>
      <c r="C15" s="32" t="s">
        <v>33</v>
      </c>
      <c r="D15" s="32" t="s">
        <v>34</v>
      </c>
      <c r="E15" s="84">
        <v>3</v>
      </c>
      <c r="F15" s="84" t="s">
        <v>388</v>
      </c>
      <c r="G15" s="114" t="s">
        <v>389</v>
      </c>
      <c r="H15" s="56">
        <v>7</v>
      </c>
      <c r="I15" s="121">
        <v>3</v>
      </c>
      <c r="J15" s="60">
        <v>0</v>
      </c>
      <c r="K15" s="117" t="s">
        <v>300</v>
      </c>
      <c r="L15" s="60" t="s">
        <v>557</v>
      </c>
      <c r="M15" s="61">
        <v>3</v>
      </c>
      <c r="N15" s="60"/>
      <c r="O15" s="60"/>
      <c r="P15" s="60"/>
      <c r="Q15" s="121">
        <v>0</v>
      </c>
      <c r="R15" s="121">
        <v>3</v>
      </c>
      <c r="S15" s="27"/>
      <c r="T15" s="25"/>
    </row>
    <row r="16" spans="1:20" ht="12.95" customHeight="1" x14ac:dyDescent="0.25">
      <c r="A16" s="31"/>
      <c r="B16" s="32" t="s">
        <v>35</v>
      </c>
      <c r="C16" s="32" t="s">
        <v>36</v>
      </c>
      <c r="D16" s="32" t="s">
        <v>34</v>
      </c>
      <c r="E16" s="84">
        <v>0</v>
      </c>
      <c r="F16" s="84" t="s">
        <v>375</v>
      </c>
      <c r="G16" s="114" t="s">
        <v>376</v>
      </c>
      <c r="H16" s="56">
        <v>1</v>
      </c>
      <c r="I16" s="121">
        <v>0</v>
      </c>
      <c r="J16" s="60">
        <v>4</v>
      </c>
      <c r="K16" s="117" t="s">
        <v>567</v>
      </c>
      <c r="L16" s="60" t="s">
        <v>568</v>
      </c>
      <c r="M16" s="61">
        <v>10</v>
      </c>
      <c r="N16" s="60"/>
      <c r="O16" s="60"/>
      <c r="P16" s="60"/>
      <c r="Q16" s="121">
        <v>4</v>
      </c>
      <c r="R16" s="121">
        <v>4</v>
      </c>
      <c r="S16" s="27"/>
      <c r="T16" s="25"/>
    </row>
    <row r="17" spans="1:20" ht="12.95" customHeight="1" x14ac:dyDescent="0.25">
      <c r="A17" s="32"/>
      <c r="B17" s="32" t="s">
        <v>53</v>
      </c>
      <c r="C17" s="32" t="s">
        <v>36</v>
      </c>
      <c r="D17" s="32" t="s">
        <v>34</v>
      </c>
      <c r="E17" s="84">
        <v>4</v>
      </c>
      <c r="F17" s="84" t="s">
        <v>391</v>
      </c>
      <c r="G17" s="114" t="s">
        <v>392</v>
      </c>
      <c r="H17" s="56">
        <v>8</v>
      </c>
      <c r="I17" s="121">
        <v>4</v>
      </c>
      <c r="J17" s="60">
        <v>1</v>
      </c>
      <c r="K17" s="117" t="s">
        <v>555</v>
      </c>
      <c r="L17" s="60" t="s">
        <v>556</v>
      </c>
      <c r="M17" s="61">
        <v>9</v>
      </c>
      <c r="N17" s="60"/>
      <c r="O17" s="60"/>
      <c r="P17" s="60"/>
      <c r="Q17" s="121">
        <v>1</v>
      </c>
      <c r="R17" s="121">
        <v>5</v>
      </c>
      <c r="S17" s="27"/>
      <c r="T17" s="25"/>
    </row>
    <row r="18" spans="1:20" ht="12.95" customHeight="1" x14ac:dyDescent="0.25">
      <c r="A18" s="31"/>
      <c r="B18" s="32" t="s">
        <v>31</v>
      </c>
      <c r="C18" s="32" t="s">
        <v>32</v>
      </c>
      <c r="D18" s="32" t="s">
        <v>30</v>
      </c>
      <c r="E18" s="84">
        <v>0</v>
      </c>
      <c r="F18" s="84" t="s">
        <v>373</v>
      </c>
      <c r="G18" s="114" t="s">
        <v>374</v>
      </c>
      <c r="H18" s="56">
        <v>1</v>
      </c>
      <c r="I18" s="121">
        <v>0</v>
      </c>
      <c r="J18" s="60">
        <v>6</v>
      </c>
      <c r="K18" s="117" t="s">
        <v>560</v>
      </c>
      <c r="L18" s="60" t="s">
        <v>561</v>
      </c>
      <c r="M18" s="61">
        <v>13</v>
      </c>
      <c r="N18" s="60"/>
      <c r="O18" s="60"/>
      <c r="P18" s="60"/>
      <c r="Q18" s="121">
        <v>6</v>
      </c>
      <c r="R18" s="121">
        <v>6</v>
      </c>
      <c r="S18" s="27"/>
      <c r="T18" s="25"/>
    </row>
    <row r="19" spans="1:20" ht="12.95" customHeight="1" x14ac:dyDescent="0.25">
      <c r="A19" s="32"/>
      <c r="B19" s="27" t="s">
        <v>379</v>
      </c>
      <c r="C19" s="27" t="s">
        <v>370</v>
      </c>
      <c r="D19" s="27" t="s">
        <v>89</v>
      </c>
      <c r="E19" s="84">
        <v>7</v>
      </c>
      <c r="F19" s="84" t="s">
        <v>380</v>
      </c>
      <c r="G19" s="114" t="s">
        <v>381</v>
      </c>
      <c r="H19" s="56">
        <v>10</v>
      </c>
      <c r="I19" s="121">
        <v>7</v>
      </c>
      <c r="J19" s="60">
        <v>1</v>
      </c>
      <c r="K19" s="117" t="s">
        <v>552</v>
      </c>
      <c r="L19" s="60" t="s">
        <v>553</v>
      </c>
      <c r="M19" s="61">
        <v>7</v>
      </c>
      <c r="N19" s="60"/>
      <c r="O19" s="60"/>
      <c r="P19" s="60"/>
      <c r="Q19" s="121">
        <v>1</v>
      </c>
      <c r="R19" s="121">
        <v>8</v>
      </c>
      <c r="S19" s="27"/>
      <c r="T19" s="25"/>
    </row>
    <row r="20" spans="1:20" ht="12.95" customHeight="1" x14ac:dyDescent="0.25">
      <c r="A20" s="27"/>
      <c r="B20" s="32" t="s">
        <v>38</v>
      </c>
      <c r="C20" s="32" t="s">
        <v>39</v>
      </c>
      <c r="D20" s="32" t="s">
        <v>30</v>
      </c>
      <c r="E20" s="84">
        <v>6</v>
      </c>
      <c r="F20" s="84" t="s">
        <v>377</v>
      </c>
      <c r="G20" s="114" t="s">
        <v>378</v>
      </c>
      <c r="H20" s="56">
        <v>9</v>
      </c>
      <c r="I20" s="121">
        <v>6</v>
      </c>
      <c r="J20" s="60">
        <v>6</v>
      </c>
      <c r="K20" s="117" t="s">
        <v>554</v>
      </c>
      <c r="L20" s="60" t="s">
        <v>535</v>
      </c>
      <c r="M20" s="61">
        <v>12</v>
      </c>
      <c r="N20" s="60"/>
      <c r="O20" s="60"/>
      <c r="P20" s="60"/>
      <c r="Q20" s="121">
        <v>6</v>
      </c>
      <c r="R20" s="121">
        <v>12</v>
      </c>
      <c r="S20" s="27"/>
      <c r="T20" s="25"/>
    </row>
    <row r="21" spans="1:20" ht="12.95" customHeight="1" x14ac:dyDescent="0.25">
      <c r="A21" s="32"/>
      <c r="B21" s="32" t="s">
        <v>390</v>
      </c>
      <c r="C21" s="32" t="s">
        <v>370</v>
      </c>
      <c r="D21" s="32" t="s">
        <v>89</v>
      </c>
      <c r="E21" s="84" t="s">
        <v>287</v>
      </c>
      <c r="F21" s="84"/>
      <c r="G21" s="114"/>
      <c r="H21" s="56"/>
      <c r="I21" s="121">
        <v>27</v>
      </c>
      <c r="J21" s="60">
        <v>0</v>
      </c>
      <c r="K21" s="117" t="s">
        <v>281</v>
      </c>
      <c r="L21" s="60" t="s">
        <v>339</v>
      </c>
      <c r="M21" s="61">
        <v>4</v>
      </c>
      <c r="N21" s="60"/>
      <c r="O21" s="60"/>
      <c r="P21" s="60"/>
      <c r="Q21" s="121">
        <v>0</v>
      </c>
      <c r="R21" s="121">
        <v>27</v>
      </c>
      <c r="S21" s="27"/>
      <c r="T21" s="25"/>
    </row>
    <row r="22" spans="1:20" ht="12.95" customHeight="1" x14ac:dyDescent="0.25">
      <c r="A22" s="32"/>
      <c r="B22" s="32" t="s">
        <v>47</v>
      </c>
      <c r="C22" s="32" t="s">
        <v>178</v>
      </c>
      <c r="D22" s="32" t="s">
        <v>48</v>
      </c>
      <c r="E22" s="84" t="s">
        <v>287</v>
      </c>
      <c r="F22" s="84"/>
      <c r="G22" s="114"/>
      <c r="H22" s="56"/>
      <c r="I22" s="121">
        <v>27</v>
      </c>
      <c r="J22" s="60">
        <v>1</v>
      </c>
      <c r="K22" s="117" t="s">
        <v>550</v>
      </c>
      <c r="L22" s="60" t="s">
        <v>551</v>
      </c>
      <c r="M22" s="61">
        <v>6</v>
      </c>
      <c r="N22" s="60"/>
      <c r="O22" s="60"/>
      <c r="P22" s="60"/>
      <c r="Q22" s="121">
        <v>1</v>
      </c>
      <c r="R22" s="121">
        <v>28</v>
      </c>
      <c r="S22" s="27"/>
      <c r="T22" s="25"/>
    </row>
    <row r="23" spans="1:20" ht="12.95" customHeight="1" x14ac:dyDescent="0.25">
      <c r="A23" s="31"/>
      <c r="B23" s="32" t="s">
        <v>50</v>
      </c>
      <c r="C23" s="32" t="s">
        <v>51</v>
      </c>
      <c r="D23" s="32" t="s">
        <v>30</v>
      </c>
      <c r="E23" s="84" t="s">
        <v>287</v>
      </c>
      <c r="F23" s="84"/>
      <c r="G23" s="114"/>
      <c r="H23" s="56"/>
      <c r="I23" s="121">
        <v>27</v>
      </c>
      <c r="J23" s="60">
        <v>6</v>
      </c>
      <c r="K23" s="117" t="s">
        <v>548</v>
      </c>
      <c r="L23" s="60" t="s">
        <v>549</v>
      </c>
      <c r="M23" s="61">
        <v>11</v>
      </c>
      <c r="N23" s="60"/>
      <c r="O23" s="60"/>
      <c r="P23" s="60"/>
      <c r="Q23" s="121">
        <v>6</v>
      </c>
      <c r="R23" s="121">
        <v>33</v>
      </c>
      <c r="S23" s="27"/>
      <c r="T23" s="25"/>
    </row>
    <row r="24" spans="1:20" ht="12.95" customHeight="1" x14ac:dyDescent="0.25">
      <c r="A24" s="27"/>
      <c r="B24" s="32" t="s">
        <v>40</v>
      </c>
      <c r="C24" s="32" t="s">
        <v>41</v>
      </c>
      <c r="D24" s="32" t="s">
        <v>34</v>
      </c>
      <c r="E24" s="84" t="s">
        <v>287</v>
      </c>
      <c r="F24" s="84"/>
      <c r="G24" s="114"/>
      <c r="H24" s="56"/>
      <c r="I24" s="121">
        <v>27</v>
      </c>
      <c r="J24" s="60" t="s">
        <v>287</v>
      </c>
      <c r="K24" s="117"/>
      <c r="L24" s="60"/>
      <c r="M24" s="61"/>
      <c r="N24" s="60"/>
      <c r="O24" s="60"/>
      <c r="P24" s="60"/>
      <c r="Q24" s="121"/>
      <c r="R24" s="121"/>
      <c r="S24" s="27"/>
      <c r="T24" s="25"/>
    </row>
    <row r="25" spans="1:20" ht="12.95" customHeight="1" x14ac:dyDescent="0.25">
      <c r="A25" s="32"/>
      <c r="B25" s="32"/>
      <c r="C25" s="32"/>
      <c r="D25" s="124"/>
      <c r="E25" s="125"/>
      <c r="F25" s="125"/>
      <c r="G25" s="126"/>
      <c r="H25" s="124"/>
      <c r="I25" s="124"/>
      <c r="J25" s="124"/>
      <c r="K25" s="128"/>
      <c r="L25" s="124"/>
      <c r="M25" s="126"/>
      <c r="N25" s="127"/>
      <c r="O25" s="127"/>
      <c r="P25" s="127"/>
      <c r="Q25" s="127"/>
      <c r="R25" s="127"/>
      <c r="S25" s="25"/>
      <c r="T25" s="25"/>
    </row>
    <row r="26" spans="1:20" ht="12.95" customHeight="1" x14ac:dyDescent="0.25">
      <c r="A26" s="31"/>
      <c r="B26" s="32"/>
      <c r="C26" s="32"/>
      <c r="D26" s="124"/>
      <c r="E26" s="125"/>
      <c r="F26" s="125"/>
      <c r="G26" s="126"/>
      <c r="H26" s="124"/>
      <c r="I26" s="127"/>
      <c r="J26" s="124"/>
      <c r="K26" s="128"/>
      <c r="L26" s="124"/>
      <c r="M26" s="126"/>
      <c r="N26" s="127"/>
      <c r="O26" s="127"/>
      <c r="P26" s="127"/>
      <c r="Q26" s="127"/>
      <c r="R26" s="127"/>
      <c r="S26" s="25"/>
      <c r="T26" s="25"/>
    </row>
    <row r="27" spans="1:20" ht="12.95" customHeight="1" x14ac:dyDescent="0.25">
      <c r="A27" s="31"/>
      <c r="B27" s="125"/>
      <c r="C27" s="125"/>
      <c r="D27" s="125"/>
      <c r="E27" s="125"/>
      <c r="F27" s="125"/>
      <c r="G27" s="126"/>
      <c r="H27" s="124"/>
      <c r="I27" s="127"/>
      <c r="J27" s="124"/>
      <c r="K27" s="128"/>
      <c r="L27" s="124"/>
      <c r="M27" s="126"/>
      <c r="N27" s="127"/>
      <c r="O27" s="127"/>
      <c r="P27" s="127"/>
      <c r="Q27" s="127"/>
      <c r="R27" s="127"/>
      <c r="S27" s="127"/>
      <c r="T27" s="127"/>
    </row>
    <row r="28" spans="1:20" ht="12.95" customHeight="1" x14ac:dyDescent="0.25">
      <c r="A28" s="31"/>
      <c r="B28" s="124"/>
      <c r="C28" s="124"/>
      <c r="D28" s="124"/>
      <c r="E28" s="125"/>
      <c r="F28" s="125"/>
      <c r="G28" s="126"/>
      <c r="H28" s="124"/>
      <c r="I28" s="127"/>
      <c r="J28" s="124"/>
      <c r="K28" s="128"/>
      <c r="L28" s="124"/>
      <c r="M28" s="126"/>
      <c r="N28" s="127"/>
      <c r="O28" s="127"/>
      <c r="P28" s="127"/>
      <c r="Q28" s="127"/>
      <c r="R28" s="127"/>
      <c r="S28" s="127"/>
      <c r="T28" s="127"/>
    </row>
    <row r="29" spans="1:20" ht="12.95" customHeight="1" x14ac:dyDescent="0.25">
      <c r="A29" s="27"/>
      <c r="B29" s="124"/>
      <c r="C29" s="124"/>
      <c r="D29" s="124"/>
      <c r="E29" s="125"/>
      <c r="F29" s="125"/>
      <c r="G29" s="126"/>
      <c r="H29" s="124"/>
      <c r="I29" s="127"/>
      <c r="J29" s="124"/>
      <c r="K29" s="128"/>
      <c r="L29" s="124"/>
      <c r="M29" s="126"/>
      <c r="N29" s="127"/>
      <c r="O29" s="127"/>
      <c r="P29" s="127"/>
      <c r="Q29" s="127"/>
      <c r="R29" s="127"/>
      <c r="S29" s="127"/>
      <c r="T29" s="127"/>
    </row>
    <row r="30" spans="1:20" ht="12.95" customHeight="1" x14ac:dyDescent="0.25">
      <c r="A30" s="32"/>
      <c r="B30" s="124"/>
      <c r="C30" s="124"/>
      <c r="D30" s="124"/>
      <c r="E30" s="125"/>
      <c r="F30" s="125"/>
      <c r="G30" s="126"/>
      <c r="H30" s="124"/>
      <c r="I30" s="127"/>
      <c r="J30" s="124"/>
      <c r="K30" s="128"/>
      <c r="L30" s="124"/>
      <c r="M30" s="126"/>
      <c r="N30" s="127"/>
      <c r="O30" s="127"/>
      <c r="P30" s="127"/>
      <c r="Q30" s="127"/>
      <c r="R30" s="127"/>
      <c r="S30" s="127"/>
      <c r="T30" s="127"/>
    </row>
    <row r="31" spans="1:20" ht="12.95" customHeight="1" x14ac:dyDescent="0.25">
      <c r="A31" s="27"/>
      <c r="B31" s="124"/>
      <c r="C31" s="124"/>
      <c r="D31" s="124"/>
      <c r="E31" s="125"/>
      <c r="F31" s="125"/>
      <c r="G31" s="126"/>
      <c r="H31" s="124"/>
      <c r="I31" s="127"/>
      <c r="J31" s="124"/>
      <c r="K31" s="128"/>
      <c r="L31" s="124"/>
      <c r="M31" s="126"/>
      <c r="N31" s="127"/>
      <c r="O31" s="127"/>
      <c r="P31" s="127"/>
      <c r="Q31" s="127"/>
      <c r="R31" s="127"/>
      <c r="S31" s="127"/>
      <c r="T31" s="127"/>
    </row>
    <row r="32" spans="1:20" ht="12.95" customHeight="1" x14ac:dyDescent="0.25">
      <c r="A32" s="27"/>
      <c r="B32" s="32"/>
      <c r="C32" s="32"/>
      <c r="D32" s="32"/>
      <c r="E32" s="31"/>
      <c r="F32" s="31"/>
      <c r="G32" s="27"/>
      <c r="H32" s="27"/>
      <c r="I32" s="29"/>
      <c r="J32" s="27"/>
      <c r="K32" s="27"/>
      <c r="L32" s="27"/>
      <c r="M32" s="29"/>
      <c r="N32" s="25"/>
      <c r="O32" s="25"/>
      <c r="P32" s="25"/>
      <c r="Q32" s="25"/>
      <c r="R32" s="25"/>
      <c r="S32" s="25"/>
      <c r="T32" s="25"/>
    </row>
    <row r="33" spans="1:20" ht="12.95" customHeight="1" x14ac:dyDescent="0.25">
      <c r="A33" s="27"/>
      <c r="B33" s="27"/>
      <c r="C33" s="27"/>
      <c r="D33" s="27"/>
      <c r="E33" s="31"/>
      <c r="F33" s="31"/>
      <c r="G33" s="27"/>
      <c r="H33" s="27"/>
      <c r="I33" s="27"/>
      <c r="J33" s="27"/>
      <c r="K33" s="27"/>
      <c r="L33" s="27"/>
      <c r="M33" s="27"/>
      <c r="N33" s="25"/>
      <c r="O33" s="25"/>
      <c r="P33" s="25"/>
      <c r="Q33" s="25"/>
      <c r="R33" s="25"/>
      <c r="S33" s="25"/>
      <c r="T33" s="25"/>
    </row>
    <row r="34" spans="1:20" ht="12.95" customHeight="1" x14ac:dyDescent="0.25">
      <c r="A34" s="134"/>
      <c r="B34" s="137"/>
      <c r="C34" s="137"/>
      <c r="D34" s="137"/>
      <c r="E34" s="138"/>
      <c r="F34" s="138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1:20" ht="12.95" customHeight="1" x14ac:dyDescent="0.25">
      <c r="A35" s="30"/>
      <c r="B35" s="139"/>
      <c r="C35" s="139"/>
      <c r="D35" s="139"/>
      <c r="E35" s="138"/>
      <c r="F35" s="138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1:20" ht="12.95" customHeight="1" x14ac:dyDescent="0.25">
      <c r="A36" s="135"/>
      <c r="B36" s="137"/>
      <c r="C36" s="137"/>
      <c r="D36" s="137"/>
      <c r="E36" s="138"/>
      <c r="F36" s="138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1:20" ht="12.95" customHeight="1" x14ac:dyDescent="0.25">
      <c r="A37" s="30"/>
      <c r="B37" s="139"/>
      <c r="C37" s="139"/>
      <c r="D37" s="139"/>
      <c r="E37" s="138"/>
      <c r="F37" s="138"/>
      <c r="G37" s="139"/>
      <c r="H37" s="139"/>
      <c r="I37" s="139"/>
      <c r="J37" s="139"/>
      <c r="K37" s="139"/>
      <c r="L37" s="139"/>
      <c r="M37" s="139"/>
      <c r="N37" s="139"/>
      <c r="O37" s="139"/>
    </row>
    <row r="38" spans="1:20" ht="12.95" customHeight="1" x14ac:dyDescent="0.25">
      <c r="A38" s="134"/>
      <c r="B38" s="137"/>
      <c r="C38" s="137"/>
      <c r="D38" s="137"/>
      <c r="E38" s="138"/>
      <c r="F38" s="138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20" ht="12.95" customHeight="1" x14ac:dyDescent="0.25">
      <c r="A39" s="136"/>
      <c r="B39" s="139"/>
      <c r="C39" s="139"/>
      <c r="D39" s="139"/>
      <c r="E39" s="138"/>
      <c r="F39" s="138"/>
      <c r="G39" s="139"/>
      <c r="H39" s="139"/>
      <c r="I39" s="139"/>
      <c r="J39" s="139"/>
      <c r="K39" s="139"/>
      <c r="L39" s="139"/>
      <c r="M39" s="139"/>
      <c r="N39" s="139"/>
      <c r="O39" s="139"/>
    </row>
    <row r="40" spans="1:20" ht="12.95" customHeight="1" x14ac:dyDescent="0.25">
      <c r="A40" s="136"/>
      <c r="B40" s="138"/>
      <c r="C40" s="138"/>
      <c r="D40" s="138"/>
      <c r="E40" s="138"/>
      <c r="F40" s="138"/>
      <c r="G40" s="139"/>
      <c r="H40" s="139"/>
      <c r="I40" s="139"/>
      <c r="J40" s="139"/>
      <c r="K40" s="139"/>
      <c r="L40" s="139"/>
      <c r="M40" s="139"/>
      <c r="N40" s="139"/>
      <c r="O40" s="139"/>
    </row>
    <row r="41" spans="1:20" ht="12.95" customHeight="1" x14ac:dyDescent="0.25">
      <c r="A41" s="136"/>
      <c r="B41" s="138"/>
      <c r="C41" s="138"/>
      <c r="D41" s="138"/>
      <c r="E41" s="138"/>
      <c r="F41" s="138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20" ht="12.95" customHeight="1" x14ac:dyDescent="0.25">
      <c r="A42" s="136"/>
      <c r="B42" s="138"/>
      <c r="C42" s="138"/>
      <c r="D42" s="138"/>
      <c r="E42" s="138"/>
      <c r="F42" s="138"/>
      <c r="G42" s="139"/>
      <c r="H42" s="139"/>
      <c r="I42" s="139"/>
      <c r="J42" s="139"/>
      <c r="K42" s="139"/>
      <c r="L42" s="139"/>
      <c r="M42" s="139"/>
      <c r="N42" s="139"/>
      <c r="O42" s="139"/>
    </row>
    <row r="43" spans="1:20" ht="12.95" customHeight="1" x14ac:dyDescent="0.25">
      <c r="A43" s="136"/>
      <c r="B43" s="138"/>
      <c r="C43" s="138"/>
      <c r="D43" s="138"/>
      <c r="E43" s="138"/>
      <c r="F43" s="138"/>
      <c r="G43" s="139"/>
      <c r="H43" s="139"/>
      <c r="I43" s="139"/>
      <c r="J43" s="139"/>
      <c r="K43" s="139"/>
      <c r="L43" s="139"/>
      <c r="M43" s="139"/>
      <c r="N43" s="139"/>
      <c r="O43" s="139"/>
    </row>
  </sheetData>
  <sortState ref="B12:R14">
    <sortCondition ref="N12:N14"/>
    <sortCondition ref="P12:P14"/>
  </sortState>
  <mergeCells count="2">
    <mergeCell ref="A1:F1"/>
    <mergeCell ref="A2:F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zoomScaleNormal="100" zoomScaleSheetLayoutView="100" workbookViewId="0">
      <selection activeCell="D32" sqref="D32"/>
    </sheetView>
  </sheetViews>
  <sheetFormatPr defaultColWidth="12" defaultRowHeight="12.95" customHeight="1" x14ac:dyDescent="0.25"/>
  <cols>
    <col min="1" max="1" width="1" style="4" customWidth="1"/>
    <col min="2" max="2" width="29.7109375" style="4" customWidth="1"/>
    <col min="3" max="3" width="14.28515625" style="4" customWidth="1"/>
    <col min="4" max="4" width="9.7109375" style="4" customWidth="1"/>
    <col min="5" max="5" width="4.140625" style="4" customWidth="1"/>
    <col min="6" max="6" width="5.7109375" style="4" customWidth="1"/>
    <col min="7" max="7" width="5.28515625" style="4" customWidth="1"/>
    <col min="8" max="8" width="4.5703125" style="4" customWidth="1"/>
    <col min="9" max="9" width="5.5703125" style="4" customWidth="1"/>
    <col min="10" max="10" width="4.140625" style="4" customWidth="1"/>
    <col min="11" max="11" width="5.28515625" style="4" customWidth="1"/>
    <col min="12" max="12" width="5.42578125" style="4" customWidth="1"/>
    <col min="13" max="13" width="4.7109375" style="4" customWidth="1"/>
    <col min="14" max="14" width="4.28515625" style="4" customWidth="1"/>
    <col min="15" max="15" width="5.85546875" style="4" customWidth="1"/>
    <col min="16" max="16" width="6.42578125" style="4" customWidth="1"/>
    <col min="17" max="17" width="6.140625" style="4" customWidth="1"/>
    <col min="18" max="18" width="4.85546875" style="4" customWidth="1"/>
    <col min="19" max="19" width="6.28515625" style="4" customWidth="1"/>
    <col min="20" max="16384" width="12" style="4"/>
  </cols>
  <sheetData>
    <row r="1" spans="1:19" ht="12.95" customHeight="1" x14ac:dyDescent="0.25">
      <c r="A1" s="196" t="s">
        <v>15</v>
      </c>
      <c r="B1" s="196"/>
      <c r="C1" s="196"/>
      <c r="D1" s="196"/>
      <c r="E1" s="22"/>
      <c r="F1" s="22"/>
      <c r="G1" s="22"/>
    </row>
    <row r="2" spans="1:19" ht="12.95" customHeight="1" x14ac:dyDescent="0.25">
      <c r="A2" s="196" t="s">
        <v>16</v>
      </c>
      <c r="B2" s="196"/>
      <c r="C2" s="196"/>
      <c r="D2" s="196"/>
      <c r="E2" s="22"/>
      <c r="F2" s="22"/>
      <c r="G2" s="22"/>
    </row>
    <row r="3" spans="1:19" ht="12.95" customHeight="1" x14ac:dyDescent="0.25">
      <c r="A3" s="5"/>
      <c r="B3" s="5"/>
      <c r="C3" s="1"/>
      <c r="D3" s="5"/>
      <c r="E3" s="5"/>
      <c r="F3" s="5"/>
      <c r="G3" s="5"/>
    </row>
    <row r="4" spans="1:19" ht="12.95" customHeight="1" x14ac:dyDescent="0.25">
      <c r="A4" s="11" t="s">
        <v>11</v>
      </c>
      <c r="B4" s="6"/>
      <c r="C4" s="6"/>
      <c r="D4" s="6"/>
      <c r="E4" s="6"/>
      <c r="F4" s="6"/>
      <c r="G4" s="6"/>
    </row>
    <row r="5" spans="1:19" ht="12.95" customHeight="1" x14ac:dyDescent="0.25">
      <c r="A5" s="14" t="s">
        <v>7</v>
      </c>
      <c r="B5" s="6"/>
      <c r="C5" s="6"/>
      <c r="D5" s="6"/>
      <c r="E5" s="6"/>
      <c r="F5" s="6"/>
      <c r="G5" s="6"/>
    </row>
    <row r="6" spans="1:19" ht="12.95" customHeight="1" x14ac:dyDescent="0.25">
      <c r="A6" s="20" t="s">
        <v>12</v>
      </c>
      <c r="B6" s="6"/>
      <c r="C6" s="6"/>
      <c r="D6" s="6"/>
      <c r="E6" s="6"/>
      <c r="F6" s="6"/>
      <c r="G6" s="6"/>
    </row>
    <row r="7" spans="1:19" ht="12.95" customHeight="1" thickBot="1" x14ac:dyDescent="0.3">
      <c r="A7" s="7"/>
      <c r="B7" s="7"/>
      <c r="C7" s="7"/>
      <c r="D7" s="5"/>
      <c r="E7" s="5"/>
      <c r="F7" s="5"/>
      <c r="G7" s="5"/>
    </row>
    <row r="8" spans="1:19" ht="12.95" customHeight="1" thickBot="1" x14ac:dyDescent="0.3">
      <c r="A8" s="8"/>
      <c r="B8" s="8"/>
      <c r="C8" s="8"/>
      <c r="D8" s="8"/>
      <c r="E8" s="109"/>
      <c r="F8" s="104"/>
      <c r="G8" s="118" t="s">
        <v>183</v>
      </c>
      <c r="H8" s="104"/>
      <c r="I8" s="140"/>
      <c r="J8" s="110"/>
      <c r="K8" s="57"/>
      <c r="L8" s="57"/>
      <c r="M8" s="133" t="s">
        <v>184</v>
      </c>
      <c r="N8" s="146"/>
      <c r="O8" s="131"/>
      <c r="P8" s="131"/>
      <c r="Q8" s="86"/>
    </row>
    <row r="9" spans="1:19" ht="12.95" customHeight="1" x14ac:dyDescent="0.25">
      <c r="A9" s="15"/>
      <c r="B9" s="15" t="s">
        <v>1</v>
      </c>
      <c r="C9" s="15" t="s">
        <v>2</v>
      </c>
      <c r="D9" s="15" t="s">
        <v>3</v>
      </c>
      <c r="E9" s="95" t="s">
        <v>182</v>
      </c>
      <c r="F9" s="95" t="s">
        <v>179</v>
      </c>
      <c r="G9" s="95" t="s">
        <v>180</v>
      </c>
      <c r="H9" s="96" t="s">
        <v>181</v>
      </c>
      <c r="I9" s="120" t="s">
        <v>449</v>
      </c>
      <c r="J9" s="98" t="s">
        <v>182</v>
      </c>
      <c r="K9" s="98" t="s">
        <v>179</v>
      </c>
      <c r="L9" s="98" t="s">
        <v>180</v>
      </c>
      <c r="M9" s="98" t="s">
        <v>181</v>
      </c>
      <c r="N9" s="58" t="s">
        <v>194</v>
      </c>
      <c r="O9" s="58" t="s">
        <v>195</v>
      </c>
      <c r="P9" s="58" t="s">
        <v>451</v>
      </c>
      <c r="Q9" s="120" t="s">
        <v>450</v>
      </c>
      <c r="R9" s="190" t="s">
        <v>191</v>
      </c>
      <c r="S9" s="28" t="s">
        <v>193</v>
      </c>
    </row>
    <row r="10" spans="1:19" ht="12.95" customHeight="1" x14ac:dyDescent="0.25">
      <c r="A10" s="16"/>
      <c r="B10" s="17"/>
      <c r="C10" s="17"/>
      <c r="D10" s="17"/>
      <c r="E10" s="85"/>
      <c r="F10" s="85"/>
      <c r="G10" s="85"/>
      <c r="H10" s="97"/>
      <c r="I10" s="121"/>
      <c r="J10" s="99"/>
      <c r="K10" s="99"/>
      <c r="L10" s="99"/>
      <c r="M10" s="99"/>
      <c r="N10" s="60"/>
      <c r="O10" s="60"/>
      <c r="P10" s="60"/>
      <c r="Q10" s="121"/>
      <c r="R10" s="121"/>
      <c r="S10" s="27"/>
    </row>
    <row r="11" spans="1:19" ht="12.95" customHeight="1" x14ac:dyDescent="0.25">
      <c r="A11" s="24"/>
      <c r="B11" s="24" t="s">
        <v>185</v>
      </c>
      <c r="C11" s="111" t="s">
        <v>36</v>
      </c>
      <c r="D11" s="24" t="s">
        <v>34</v>
      </c>
      <c r="E11" s="56">
        <v>0</v>
      </c>
      <c r="F11" s="84" t="s">
        <v>407</v>
      </c>
      <c r="G11" s="56" t="s">
        <v>408</v>
      </c>
      <c r="H11" s="56">
        <v>1</v>
      </c>
      <c r="I11" s="121">
        <v>0</v>
      </c>
      <c r="J11" s="60">
        <v>0</v>
      </c>
      <c r="K11" s="60" t="s">
        <v>291</v>
      </c>
      <c r="L11" s="60" t="s">
        <v>588</v>
      </c>
      <c r="M11" s="60">
        <v>1</v>
      </c>
      <c r="N11" s="60">
        <v>1</v>
      </c>
      <c r="O11" s="60" t="s">
        <v>606</v>
      </c>
      <c r="P11" s="60" t="s">
        <v>607</v>
      </c>
      <c r="Q11" s="121">
        <v>0</v>
      </c>
      <c r="R11" s="121">
        <v>1</v>
      </c>
      <c r="S11" s="189" t="s">
        <v>481</v>
      </c>
    </row>
    <row r="12" spans="1:19" ht="12.95" customHeight="1" x14ac:dyDescent="0.25">
      <c r="A12" s="24"/>
      <c r="B12" s="24" t="s">
        <v>79</v>
      </c>
      <c r="C12" s="24" t="s">
        <v>70</v>
      </c>
      <c r="D12" s="24" t="s">
        <v>30</v>
      </c>
      <c r="E12" s="56">
        <v>0</v>
      </c>
      <c r="F12" s="84" t="s">
        <v>415</v>
      </c>
      <c r="G12" s="56" t="s">
        <v>307</v>
      </c>
      <c r="H12" s="56">
        <v>1</v>
      </c>
      <c r="I12" s="121">
        <v>0</v>
      </c>
      <c r="J12" s="60">
        <v>0</v>
      </c>
      <c r="K12" s="60" t="s">
        <v>593</v>
      </c>
      <c r="L12" s="60" t="s">
        <v>355</v>
      </c>
      <c r="M12" s="60">
        <v>4</v>
      </c>
      <c r="N12" s="60">
        <v>5</v>
      </c>
      <c r="O12" s="60" t="s">
        <v>608</v>
      </c>
      <c r="P12" s="60" t="s">
        <v>433</v>
      </c>
      <c r="Q12" s="121">
        <v>0</v>
      </c>
      <c r="R12" s="121">
        <v>0</v>
      </c>
      <c r="S12" s="189" t="s">
        <v>482</v>
      </c>
    </row>
    <row r="13" spans="1:19" ht="12.95" customHeight="1" x14ac:dyDescent="0.25">
      <c r="A13" s="17"/>
      <c r="B13" s="24" t="s">
        <v>78</v>
      </c>
      <c r="C13" s="24" t="s">
        <v>36</v>
      </c>
      <c r="D13" s="24" t="s">
        <v>34</v>
      </c>
      <c r="E13" s="56">
        <v>1</v>
      </c>
      <c r="F13" s="84" t="s">
        <v>413</v>
      </c>
      <c r="G13" s="56" t="s">
        <v>414</v>
      </c>
      <c r="H13" s="56">
        <v>6</v>
      </c>
      <c r="I13" s="121">
        <v>1</v>
      </c>
      <c r="J13" s="60">
        <v>0</v>
      </c>
      <c r="K13" s="60" t="s">
        <v>580</v>
      </c>
      <c r="L13" s="60" t="s">
        <v>581</v>
      </c>
      <c r="M13" s="60">
        <v>2</v>
      </c>
      <c r="N13" s="60">
        <v>1</v>
      </c>
      <c r="O13" s="60" t="s">
        <v>600</v>
      </c>
      <c r="P13" s="60" t="s">
        <v>601</v>
      </c>
      <c r="Q13" s="121">
        <v>0</v>
      </c>
      <c r="R13" s="121">
        <v>2</v>
      </c>
      <c r="S13" s="189" t="s">
        <v>483</v>
      </c>
    </row>
    <row r="14" spans="1:19" ht="12.95" customHeight="1" x14ac:dyDescent="0.25">
      <c r="A14" s="17"/>
      <c r="B14" s="24" t="s">
        <v>75</v>
      </c>
      <c r="C14" s="24" t="s">
        <v>70</v>
      </c>
      <c r="D14" s="24" t="s">
        <v>30</v>
      </c>
      <c r="E14" s="56">
        <v>0</v>
      </c>
      <c r="F14" s="84" t="s">
        <v>405</v>
      </c>
      <c r="G14" s="56" t="s">
        <v>406</v>
      </c>
      <c r="H14" s="56">
        <v>1</v>
      </c>
      <c r="I14" s="121">
        <v>0</v>
      </c>
      <c r="J14" s="60">
        <v>1</v>
      </c>
      <c r="K14" s="60" t="s">
        <v>591</v>
      </c>
      <c r="L14" s="60" t="s">
        <v>592</v>
      </c>
      <c r="M14" s="60">
        <v>7</v>
      </c>
      <c r="N14" s="60">
        <v>1</v>
      </c>
      <c r="O14" s="60" t="s">
        <v>604</v>
      </c>
      <c r="P14" s="60" t="s">
        <v>605</v>
      </c>
      <c r="Q14" s="121">
        <v>1</v>
      </c>
      <c r="R14" s="121">
        <v>2</v>
      </c>
      <c r="S14" s="27"/>
    </row>
    <row r="15" spans="1:19" ht="12.95" customHeight="1" x14ac:dyDescent="0.25">
      <c r="A15" s="46"/>
      <c r="B15" s="24" t="s">
        <v>77</v>
      </c>
      <c r="C15" s="111" t="s">
        <v>41</v>
      </c>
      <c r="D15" s="24" t="s">
        <v>34</v>
      </c>
      <c r="E15" s="56">
        <v>0</v>
      </c>
      <c r="F15" s="84" t="s">
        <v>411</v>
      </c>
      <c r="G15" s="56" t="s">
        <v>412</v>
      </c>
      <c r="H15" s="56">
        <v>1</v>
      </c>
      <c r="I15" s="121">
        <v>0</v>
      </c>
      <c r="J15" s="60">
        <v>1</v>
      </c>
      <c r="K15" s="60" t="s">
        <v>589</v>
      </c>
      <c r="L15" s="60" t="s">
        <v>590</v>
      </c>
      <c r="M15" s="60">
        <v>9</v>
      </c>
      <c r="N15" s="60">
        <v>1</v>
      </c>
      <c r="O15" s="60" t="s">
        <v>602</v>
      </c>
      <c r="P15" s="60" t="s">
        <v>603</v>
      </c>
      <c r="Q15" s="121">
        <v>1</v>
      </c>
      <c r="R15" s="121">
        <v>2</v>
      </c>
      <c r="S15" s="27"/>
    </row>
    <row r="16" spans="1:19" ht="12.95" customHeight="1" x14ac:dyDescent="0.25">
      <c r="A16" s="24"/>
      <c r="B16" s="24" t="s">
        <v>73</v>
      </c>
      <c r="C16" s="111" t="s">
        <v>186</v>
      </c>
      <c r="D16" s="24" t="s">
        <v>34</v>
      </c>
      <c r="E16" s="56">
        <v>1</v>
      </c>
      <c r="F16" s="84" t="s">
        <v>401</v>
      </c>
      <c r="G16" s="56" t="s">
        <v>402</v>
      </c>
      <c r="H16" s="56">
        <v>6</v>
      </c>
      <c r="I16" s="121">
        <v>1</v>
      </c>
      <c r="J16" s="60">
        <v>1</v>
      </c>
      <c r="K16" s="60" t="s">
        <v>582</v>
      </c>
      <c r="L16" s="60" t="s">
        <v>583</v>
      </c>
      <c r="M16" s="60">
        <v>5</v>
      </c>
      <c r="N16" s="60"/>
      <c r="O16" s="60"/>
      <c r="P16" s="60"/>
      <c r="Q16" s="121">
        <v>1</v>
      </c>
      <c r="R16" s="121">
        <v>2</v>
      </c>
      <c r="S16" s="27"/>
    </row>
    <row r="17" spans="1:19" ht="12.95" customHeight="1" x14ac:dyDescent="0.25">
      <c r="A17" s="24"/>
      <c r="B17" s="24" t="s">
        <v>74</v>
      </c>
      <c r="C17" s="24" t="s">
        <v>56</v>
      </c>
      <c r="D17" s="24" t="s">
        <v>30</v>
      </c>
      <c r="E17" s="56">
        <v>4</v>
      </c>
      <c r="F17" s="84" t="s">
        <v>403</v>
      </c>
      <c r="G17" s="56" t="s">
        <v>404</v>
      </c>
      <c r="H17" s="56">
        <v>9</v>
      </c>
      <c r="I17" s="121">
        <v>4</v>
      </c>
      <c r="J17" s="60">
        <v>1</v>
      </c>
      <c r="K17" s="60" t="s">
        <v>550</v>
      </c>
      <c r="L17" s="60" t="s">
        <v>551</v>
      </c>
      <c r="M17" s="60">
        <v>6</v>
      </c>
      <c r="N17" s="60"/>
      <c r="O17" s="60"/>
      <c r="P17" s="60"/>
      <c r="Q17" s="121">
        <v>1</v>
      </c>
      <c r="R17" s="121">
        <v>5</v>
      </c>
      <c r="S17" s="27"/>
    </row>
    <row r="18" spans="1:19" ht="12.95" customHeight="1" x14ac:dyDescent="0.25">
      <c r="A18" s="24"/>
      <c r="B18" s="24" t="s">
        <v>71</v>
      </c>
      <c r="C18" s="24" t="s">
        <v>32</v>
      </c>
      <c r="D18" s="24" t="s">
        <v>30</v>
      </c>
      <c r="E18" s="56">
        <v>4</v>
      </c>
      <c r="F18" s="84" t="s">
        <v>397</v>
      </c>
      <c r="G18" s="56" t="s">
        <v>398</v>
      </c>
      <c r="H18" s="56">
        <v>9</v>
      </c>
      <c r="I18" s="121">
        <v>4</v>
      </c>
      <c r="J18" s="60">
        <v>1</v>
      </c>
      <c r="K18" s="60" t="s">
        <v>578</v>
      </c>
      <c r="L18" s="60" t="s">
        <v>579</v>
      </c>
      <c r="M18" s="60">
        <v>8</v>
      </c>
      <c r="N18" s="60"/>
      <c r="O18" s="60"/>
      <c r="P18" s="60"/>
      <c r="Q18" s="121">
        <v>1</v>
      </c>
      <c r="R18" s="121">
        <v>5</v>
      </c>
      <c r="S18" s="27"/>
    </row>
    <row r="19" spans="1:19" ht="12.95" customHeight="1" x14ac:dyDescent="0.25">
      <c r="A19" s="24"/>
      <c r="B19" s="111" t="s">
        <v>396</v>
      </c>
      <c r="C19" s="111" t="s">
        <v>33</v>
      </c>
      <c r="D19" s="111" t="s">
        <v>34</v>
      </c>
      <c r="E19" s="56">
        <v>0</v>
      </c>
      <c r="F19" s="84" t="s">
        <v>395</v>
      </c>
      <c r="G19" s="56" t="s">
        <v>447</v>
      </c>
      <c r="H19" s="56">
        <v>1</v>
      </c>
      <c r="I19" s="121">
        <v>0</v>
      </c>
      <c r="J19" s="60">
        <v>5</v>
      </c>
      <c r="K19" s="60" t="s">
        <v>586</v>
      </c>
      <c r="L19" s="60" t="s">
        <v>587</v>
      </c>
      <c r="M19" s="60">
        <v>13</v>
      </c>
      <c r="N19" s="60"/>
      <c r="O19" s="60"/>
      <c r="P19" s="60"/>
      <c r="Q19" s="121">
        <v>5</v>
      </c>
      <c r="R19" s="121">
        <v>5</v>
      </c>
      <c r="S19" s="27"/>
    </row>
    <row r="20" spans="1:19" ht="12.95" customHeight="1" x14ac:dyDescent="0.25">
      <c r="A20" s="24"/>
      <c r="B20" s="24" t="s">
        <v>76</v>
      </c>
      <c r="C20" s="24" t="s">
        <v>57</v>
      </c>
      <c r="D20" s="24" t="s">
        <v>34</v>
      </c>
      <c r="E20" s="56">
        <v>1</v>
      </c>
      <c r="F20" s="84" t="s">
        <v>409</v>
      </c>
      <c r="G20" s="56" t="s">
        <v>410</v>
      </c>
      <c r="H20" s="56">
        <v>6</v>
      </c>
      <c r="I20" s="121">
        <v>1</v>
      </c>
      <c r="J20" s="60">
        <v>7</v>
      </c>
      <c r="K20" s="60" t="s">
        <v>584</v>
      </c>
      <c r="L20" s="60" t="s">
        <v>585</v>
      </c>
      <c r="M20" s="60">
        <v>14</v>
      </c>
      <c r="N20" s="60"/>
      <c r="O20" s="60"/>
      <c r="P20" s="60"/>
      <c r="Q20" s="121">
        <v>7</v>
      </c>
      <c r="R20" s="121">
        <v>8</v>
      </c>
      <c r="S20" s="27"/>
    </row>
    <row r="21" spans="1:19" ht="12.95" customHeight="1" x14ac:dyDescent="0.25">
      <c r="A21" s="24"/>
      <c r="B21" s="19" t="s">
        <v>369</v>
      </c>
      <c r="C21" s="19" t="s">
        <v>370</v>
      </c>
      <c r="D21" s="19" t="s">
        <v>89</v>
      </c>
      <c r="E21" s="56">
        <v>6</v>
      </c>
      <c r="F21" s="84" t="s">
        <v>393</v>
      </c>
      <c r="G21" s="56" t="s">
        <v>394</v>
      </c>
      <c r="H21" s="56">
        <v>12</v>
      </c>
      <c r="I21" s="121">
        <v>6</v>
      </c>
      <c r="J21" s="60">
        <v>4</v>
      </c>
      <c r="K21" s="60" t="s">
        <v>574</v>
      </c>
      <c r="L21" s="60" t="s">
        <v>575</v>
      </c>
      <c r="M21" s="60">
        <v>11</v>
      </c>
      <c r="N21" s="60"/>
      <c r="O21" s="60"/>
      <c r="P21" s="60"/>
      <c r="Q21" s="121">
        <v>4</v>
      </c>
      <c r="R21" s="121">
        <v>10</v>
      </c>
      <c r="S21" s="27"/>
    </row>
    <row r="22" spans="1:19" ht="12.95" customHeight="1" x14ac:dyDescent="0.25">
      <c r="A22" s="17"/>
      <c r="B22" s="24" t="s">
        <v>72</v>
      </c>
      <c r="C22" s="24" t="s">
        <v>41</v>
      </c>
      <c r="D22" s="24" t="s">
        <v>34</v>
      </c>
      <c r="E22" s="56">
        <v>5</v>
      </c>
      <c r="F22" s="84" t="s">
        <v>399</v>
      </c>
      <c r="G22" s="56" t="s">
        <v>400</v>
      </c>
      <c r="H22" s="56">
        <v>11</v>
      </c>
      <c r="I22" s="121">
        <v>5</v>
      </c>
      <c r="J22" s="60">
        <v>5</v>
      </c>
      <c r="K22" s="60" t="s">
        <v>576</v>
      </c>
      <c r="L22" s="60" t="s">
        <v>577</v>
      </c>
      <c r="M22" s="60">
        <v>12</v>
      </c>
      <c r="N22" s="60"/>
      <c r="O22" s="60"/>
      <c r="P22" s="60"/>
      <c r="Q22" s="121">
        <v>5</v>
      </c>
      <c r="R22" s="121">
        <v>10</v>
      </c>
      <c r="S22" s="27"/>
    </row>
    <row r="23" spans="1:19" ht="12.95" customHeight="1" x14ac:dyDescent="0.25">
      <c r="A23" s="19"/>
      <c r="B23" s="27" t="s">
        <v>65</v>
      </c>
      <c r="C23" s="27" t="s">
        <v>43</v>
      </c>
      <c r="D23" s="27" t="s">
        <v>44</v>
      </c>
      <c r="E23" s="56" t="s">
        <v>287</v>
      </c>
      <c r="F23" s="84"/>
      <c r="G23" s="56"/>
      <c r="H23" s="56"/>
      <c r="I23" s="121">
        <v>26</v>
      </c>
      <c r="J23" s="60">
        <v>0</v>
      </c>
      <c r="K23" s="60" t="s">
        <v>572</v>
      </c>
      <c r="L23" s="60" t="s">
        <v>573</v>
      </c>
      <c r="M23" s="60">
        <v>3</v>
      </c>
      <c r="N23" s="60"/>
      <c r="O23" s="60"/>
      <c r="P23" s="60"/>
      <c r="Q23" s="121">
        <v>0</v>
      </c>
      <c r="R23" s="121">
        <v>26</v>
      </c>
      <c r="S23" s="27"/>
    </row>
    <row r="24" spans="1:19" ht="12.95" customHeight="1" x14ac:dyDescent="0.25">
      <c r="A24" s="27"/>
      <c r="B24" s="24" t="s">
        <v>80</v>
      </c>
      <c r="C24" s="24" t="s">
        <v>32</v>
      </c>
      <c r="D24" s="24" t="s">
        <v>30</v>
      </c>
      <c r="E24" s="56" t="s">
        <v>287</v>
      </c>
      <c r="F24" s="84"/>
      <c r="G24" s="56"/>
      <c r="H24" s="56"/>
      <c r="I24" s="121">
        <v>26</v>
      </c>
      <c r="J24" s="60">
        <v>2</v>
      </c>
      <c r="K24" s="60" t="s">
        <v>569</v>
      </c>
      <c r="L24" s="60" t="s">
        <v>570</v>
      </c>
      <c r="M24" s="60">
        <v>10</v>
      </c>
      <c r="N24" s="60"/>
      <c r="O24" s="60"/>
      <c r="P24" s="60"/>
      <c r="Q24" s="121">
        <v>2</v>
      </c>
      <c r="R24" s="121">
        <v>28</v>
      </c>
      <c r="S24" s="27"/>
    </row>
    <row r="25" spans="1:19" ht="12.95" customHeight="1" x14ac:dyDescent="0.25">
      <c r="A25" s="24"/>
      <c r="B25" s="111" t="s">
        <v>571</v>
      </c>
      <c r="C25" s="24" t="s">
        <v>186</v>
      </c>
      <c r="D25" s="24" t="s">
        <v>34</v>
      </c>
      <c r="E25" s="56" t="s">
        <v>287</v>
      </c>
      <c r="F25" s="84"/>
      <c r="G25" s="56"/>
      <c r="H25" s="56"/>
      <c r="I25" s="121">
        <v>26</v>
      </c>
      <c r="J25" s="60" t="s">
        <v>218</v>
      </c>
      <c r="K25" s="60"/>
      <c r="L25" s="60"/>
      <c r="M25" s="60"/>
      <c r="N25" s="60"/>
      <c r="O25" s="60"/>
      <c r="P25" s="60"/>
      <c r="Q25" s="121"/>
      <c r="R25" s="121"/>
      <c r="S25" s="27"/>
    </row>
    <row r="26" spans="1:19" ht="12.95" customHeight="1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.95" customHeight="1" x14ac:dyDescent="0.25">
      <c r="A27" s="24"/>
      <c r="B27" s="24"/>
      <c r="C27" s="24"/>
      <c r="D27" s="24"/>
      <c r="E27" s="124"/>
      <c r="F27" s="125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27"/>
    </row>
    <row r="28" spans="1:19" ht="12.95" customHeight="1" x14ac:dyDescent="0.25">
      <c r="A28" s="24"/>
      <c r="B28" s="24"/>
      <c r="C28" s="24"/>
      <c r="D28" s="24"/>
      <c r="E28" s="124"/>
      <c r="F28" s="125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27"/>
    </row>
    <row r="29" spans="1:19" ht="12.95" customHeight="1" x14ac:dyDescent="0.25">
      <c r="A29" s="25"/>
      <c r="B29" s="25"/>
      <c r="C29" s="25"/>
      <c r="D29" s="25"/>
      <c r="E29" s="124"/>
      <c r="F29" s="125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27"/>
    </row>
    <row r="30" spans="1:19" ht="12.95" customHeight="1" x14ac:dyDescent="0.25">
      <c r="A30" s="25"/>
      <c r="B30" s="25"/>
      <c r="C30" s="25"/>
      <c r="D30" s="25"/>
      <c r="E30" s="124"/>
      <c r="F30" s="125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27"/>
      <c r="S30" s="27"/>
    </row>
    <row r="31" spans="1:19" ht="12.95" customHeight="1" x14ac:dyDescent="0.25">
      <c r="A31" s="25"/>
      <c r="B31" s="25"/>
      <c r="C31" s="25"/>
      <c r="D31" s="25"/>
      <c r="E31" s="124"/>
      <c r="F31" s="125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27"/>
      <c r="S31" s="27"/>
    </row>
    <row r="32" spans="1:19" ht="12.95" customHeight="1" x14ac:dyDescent="0.25">
      <c r="A32" s="25"/>
      <c r="B32" s="25"/>
      <c r="C32" s="25"/>
      <c r="D32" s="25"/>
      <c r="E32" s="124"/>
      <c r="F32" s="125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27"/>
      <c r="S32" s="27"/>
    </row>
    <row r="33" spans="1:19" ht="12.95" customHeight="1" x14ac:dyDescent="0.25">
      <c r="A33" s="46"/>
      <c r="B33" s="46"/>
      <c r="C33" s="46"/>
      <c r="D33" s="46"/>
      <c r="E33" s="124"/>
      <c r="F33" s="125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27"/>
      <c r="S33" s="27"/>
    </row>
    <row r="34" spans="1:19" ht="12.95" customHeight="1" x14ac:dyDescent="0.25">
      <c r="A34" s="25"/>
      <c r="B34" s="127"/>
      <c r="C34" s="127"/>
      <c r="D34" s="127"/>
      <c r="E34" s="124"/>
      <c r="F34" s="125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5" spans="1:19" ht="12.95" customHeight="1" x14ac:dyDescent="0.25">
      <c r="A35" s="46"/>
      <c r="B35" s="144"/>
      <c r="C35" s="144"/>
      <c r="D35" s="144"/>
      <c r="E35" s="144"/>
      <c r="F35" s="125"/>
      <c r="G35" s="14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1:19" ht="12.95" customHeight="1" x14ac:dyDescent="0.25">
      <c r="A36" s="46"/>
      <c r="B36" s="144"/>
      <c r="C36" s="144"/>
      <c r="D36" s="144"/>
      <c r="E36" s="125"/>
      <c r="F36" s="125"/>
      <c r="G36" s="144"/>
      <c r="H36" s="124"/>
      <c r="I36" s="124"/>
      <c r="J36" s="124"/>
      <c r="K36" s="124"/>
      <c r="L36" s="124"/>
      <c r="M36" s="124"/>
      <c r="N36" s="127"/>
      <c r="O36" s="127"/>
      <c r="P36" s="127"/>
      <c r="Q36" s="127"/>
      <c r="R36" s="127"/>
      <c r="S36" s="127"/>
    </row>
    <row r="37" spans="1:19" ht="12.95" customHeight="1" x14ac:dyDescent="0.25">
      <c r="A37" s="46"/>
      <c r="B37" s="144"/>
      <c r="C37" s="144"/>
      <c r="D37" s="144"/>
      <c r="E37" s="125"/>
      <c r="F37" s="125"/>
      <c r="G37" s="144"/>
      <c r="H37" s="124"/>
      <c r="I37" s="124"/>
      <c r="J37" s="124"/>
      <c r="K37" s="124"/>
      <c r="L37" s="124"/>
      <c r="M37" s="124"/>
      <c r="N37" s="127"/>
      <c r="O37" s="127"/>
      <c r="P37" s="127"/>
      <c r="Q37" s="127"/>
      <c r="R37" s="127"/>
      <c r="S37" s="127"/>
    </row>
    <row r="38" spans="1:19" ht="12.95" customHeight="1" x14ac:dyDescent="0.25">
      <c r="A38" s="16"/>
      <c r="B38" s="145"/>
      <c r="C38" s="145"/>
      <c r="D38" s="145"/>
      <c r="E38" s="125"/>
      <c r="F38" s="125"/>
      <c r="G38" s="144"/>
      <c r="H38" s="124"/>
      <c r="I38" s="124"/>
      <c r="J38" s="124"/>
      <c r="K38" s="124"/>
      <c r="L38" s="124"/>
      <c r="M38" s="124"/>
      <c r="N38" s="127"/>
      <c r="O38" s="127"/>
      <c r="P38" s="127"/>
      <c r="Q38" s="127"/>
      <c r="R38" s="127"/>
      <c r="S38" s="127"/>
    </row>
    <row r="39" spans="1:19" ht="12.95" customHeight="1" x14ac:dyDescent="0.25">
      <c r="A39" s="16"/>
      <c r="B39" s="145"/>
      <c r="C39" s="145"/>
      <c r="D39" s="145"/>
      <c r="E39" s="125"/>
      <c r="F39" s="125"/>
      <c r="G39" s="144"/>
      <c r="H39" s="124"/>
      <c r="I39" s="124"/>
      <c r="J39" s="124"/>
      <c r="K39" s="124"/>
      <c r="L39" s="124"/>
      <c r="M39" s="124"/>
      <c r="N39" s="127"/>
      <c r="O39" s="127"/>
      <c r="P39" s="127"/>
      <c r="Q39" s="127"/>
      <c r="R39" s="127"/>
      <c r="S39" s="127"/>
    </row>
    <row r="40" spans="1:19" ht="12.95" customHeight="1" x14ac:dyDescent="0.25">
      <c r="A40" s="16"/>
      <c r="B40" s="145"/>
      <c r="C40" s="145"/>
      <c r="D40" s="145"/>
      <c r="E40" s="125"/>
      <c r="F40" s="125"/>
      <c r="G40" s="144"/>
      <c r="H40" s="124"/>
      <c r="I40" s="124"/>
      <c r="J40" s="124"/>
      <c r="K40" s="124"/>
      <c r="L40" s="124"/>
      <c r="M40" s="124"/>
      <c r="N40" s="127"/>
      <c r="O40" s="127"/>
      <c r="P40" s="127"/>
      <c r="Q40" s="127"/>
      <c r="R40" s="127"/>
      <c r="S40" s="127"/>
    </row>
    <row r="41" spans="1:19" ht="12.95" customHeight="1" x14ac:dyDescent="0.25">
      <c r="A41" s="16"/>
      <c r="B41" s="142"/>
      <c r="C41" s="142"/>
      <c r="D41" s="142"/>
      <c r="E41" s="68"/>
      <c r="F41" s="68"/>
      <c r="G41" s="143"/>
      <c r="H41" s="68"/>
      <c r="I41" s="68"/>
      <c r="J41" s="68"/>
      <c r="K41" s="68"/>
      <c r="L41" s="68"/>
      <c r="M41" s="68"/>
      <c r="N41" s="123"/>
      <c r="O41" s="123"/>
      <c r="P41" s="123"/>
    </row>
    <row r="42" spans="1:19" ht="12.95" customHeight="1" x14ac:dyDescent="0.25">
      <c r="A42" s="16"/>
      <c r="B42" s="17"/>
      <c r="C42" s="17"/>
      <c r="D42" s="17"/>
      <c r="E42" s="27"/>
      <c r="F42" s="27"/>
      <c r="G42" s="69"/>
      <c r="H42" s="27"/>
      <c r="I42" s="27"/>
      <c r="J42" s="27"/>
      <c r="K42" s="27"/>
      <c r="L42" s="27"/>
      <c r="M42" s="27"/>
      <c r="N42" s="25"/>
      <c r="O42" s="25"/>
      <c r="P42" s="25"/>
    </row>
  </sheetData>
  <sortState ref="B13:R15">
    <sortCondition ref="N14:N16"/>
    <sortCondition ref="P14:P16"/>
  </sortState>
  <mergeCells count="2">
    <mergeCell ref="A1:D1"/>
    <mergeCell ref="A2:D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1" orientation="portrait" r:id="rId1"/>
  <colBreaks count="1" manualBreakCount="1">
    <brk id="16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Normal="100" zoomScaleSheetLayoutView="100" workbookViewId="0">
      <selection activeCell="J28" sqref="J28"/>
    </sheetView>
  </sheetViews>
  <sheetFormatPr defaultColWidth="12" defaultRowHeight="12.95" customHeight="1" x14ac:dyDescent="0.25"/>
  <cols>
    <col min="1" max="1" width="0.7109375" style="4" customWidth="1"/>
    <col min="2" max="2" width="24.28515625" style="4" customWidth="1"/>
    <col min="3" max="3" width="12.140625" style="4" customWidth="1"/>
    <col min="4" max="4" width="8.5703125" style="4" customWidth="1"/>
    <col min="5" max="5" width="15.7109375" style="4" customWidth="1"/>
    <col min="6" max="6" width="3.85546875" style="4" customWidth="1"/>
    <col min="7" max="7" width="5.140625" style="4" customWidth="1"/>
    <col min="8" max="8" width="4.85546875" style="4" customWidth="1"/>
    <col min="9" max="9" width="4.140625" style="4" customWidth="1"/>
    <col min="10" max="10" width="5.140625" style="4" customWidth="1"/>
    <col min="11" max="11" width="3.7109375" style="4" customWidth="1"/>
    <col min="12" max="12" width="5.5703125" style="4" customWidth="1"/>
    <col min="13" max="13" width="5.28515625" style="4" customWidth="1"/>
    <col min="14" max="15" width="4" style="4" customWidth="1"/>
    <col min="16" max="16" width="5.28515625" style="4" customWidth="1"/>
    <col min="17" max="17" width="6.5703125" style="4" customWidth="1"/>
    <col min="18" max="18" width="6" style="4" customWidth="1"/>
    <col min="19" max="19" width="4.140625" style="4" customWidth="1"/>
    <col min="20" max="20" width="5.5703125" style="4" customWidth="1"/>
    <col min="21" max="16384" width="12" style="4"/>
  </cols>
  <sheetData>
    <row r="1" spans="1:24" ht="12.95" customHeight="1" x14ac:dyDescent="0.25">
      <c r="A1" s="196" t="s">
        <v>15</v>
      </c>
      <c r="B1" s="196"/>
      <c r="C1" s="196"/>
      <c r="D1" s="196"/>
      <c r="E1" s="196"/>
      <c r="F1" s="22"/>
      <c r="G1" s="22"/>
    </row>
    <row r="2" spans="1:24" ht="12.95" customHeight="1" x14ac:dyDescent="0.25">
      <c r="A2" s="196" t="s">
        <v>16</v>
      </c>
      <c r="B2" s="196"/>
      <c r="C2" s="196"/>
      <c r="D2" s="196"/>
      <c r="E2" s="196"/>
      <c r="F2" s="22"/>
      <c r="G2" s="22"/>
    </row>
    <row r="3" spans="1:24" ht="12.95" customHeight="1" x14ac:dyDescent="0.25">
      <c r="A3" s="5"/>
      <c r="B3" s="33"/>
      <c r="C3" s="147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4" ht="12.95" customHeight="1" x14ac:dyDescent="0.25">
      <c r="A4" s="105" t="s">
        <v>9</v>
      </c>
      <c r="B4" s="148"/>
      <c r="C4" s="148"/>
      <c r="D4" s="148"/>
      <c r="E4" s="148"/>
      <c r="F4" s="148"/>
      <c r="G4" s="148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4" ht="12.95" customHeight="1" x14ac:dyDescent="0.25">
      <c r="A5" s="106" t="s">
        <v>7</v>
      </c>
      <c r="B5" s="148"/>
      <c r="C5" s="148"/>
      <c r="D5" s="148"/>
      <c r="E5" s="148"/>
      <c r="F5" s="148"/>
      <c r="G5" s="148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24" ht="12.95" customHeight="1" x14ac:dyDescent="0.25">
      <c r="A6" s="106" t="s">
        <v>10</v>
      </c>
      <c r="B6" s="148"/>
      <c r="C6" s="148"/>
      <c r="D6" s="148"/>
      <c r="E6" s="148"/>
      <c r="F6" s="148"/>
      <c r="G6" s="148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24" ht="12.95" customHeight="1" thickBot="1" x14ac:dyDescent="0.3">
      <c r="A7" s="7"/>
      <c r="B7" s="149"/>
      <c r="C7" s="149"/>
      <c r="D7" s="33"/>
      <c r="E7" s="33"/>
      <c r="F7" s="33"/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24" ht="12.95" customHeight="1" thickBot="1" x14ac:dyDescent="0.3">
      <c r="B8" s="34"/>
      <c r="C8" s="34"/>
      <c r="D8" s="34"/>
      <c r="E8" s="34"/>
      <c r="F8" s="150"/>
      <c r="G8" s="75"/>
      <c r="H8" s="75" t="s">
        <v>183</v>
      </c>
      <c r="I8" s="75"/>
      <c r="J8" s="140"/>
      <c r="K8" s="151"/>
      <c r="L8" s="133"/>
      <c r="M8" s="133"/>
      <c r="N8" s="132"/>
      <c r="O8" s="133" t="s">
        <v>184</v>
      </c>
      <c r="P8" s="132"/>
      <c r="Q8" s="132"/>
      <c r="R8" s="86"/>
    </row>
    <row r="9" spans="1:24" ht="12.95" customHeight="1" x14ac:dyDescent="0.25">
      <c r="A9" s="107"/>
      <c r="B9" s="26" t="s">
        <v>1</v>
      </c>
      <c r="C9" s="26" t="s">
        <v>2</v>
      </c>
      <c r="D9" s="26" t="s">
        <v>3</v>
      </c>
      <c r="E9" s="26" t="s">
        <v>4</v>
      </c>
      <c r="F9" s="83" t="s">
        <v>182</v>
      </c>
      <c r="G9" s="83" t="s">
        <v>179</v>
      </c>
      <c r="H9" s="55" t="s">
        <v>180</v>
      </c>
      <c r="I9" s="55" t="s">
        <v>181</v>
      </c>
      <c r="J9" s="120" t="s">
        <v>449</v>
      </c>
      <c r="K9" s="58" t="s">
        <v>182</v>
      </c>
      <c r="L9" s="58" t="s">
        <v>179</v>
      </c>
      <c r="M9" s="58" t="s">
        <v>180</v>
      </c>
      <c r="N9" s="58" t="s">
        <v>181</v>
      </c>
      <c r="O9" s="58" t="s">
        <v>194</v>
      </c>
      <c r="P9" s="58" t="s">
        <v>195</v>
      </c>
      <c r="Q9" s="58" t="s">
        <v>451</v>
      </c>
      <c r="R9" s="120" t="s">
        <v>450</v>
      </c>
      <c r="S9" s="190" t="s">
        <v>191</v>
      </c>
      <c r="T9" s="28" t="s">
        <v>193</v>
      </c>
      <c r="U9" s="25"/>
      <c r="W9" s="4" t="s">
        <v>594</v>
      </c>
      <c r="X9" s="4" t="s">
        <v>609</v>
      </c>
    </row>
    <row r="10" spans="1:24" ht="12.95" customHeight="1" x14ac:dyDescent="0.25">
      <c r="A10" s="2"/>
      <c r="B10" s="31"/>
      <c r="C10" s="31"/>
      <c r="D10" s="31"/>
      <c r="E10" s="31"/>
      <c r="F10" s="84"/>
      <c r="G10" s="84"/>
      <c r="H10" s="56"/>
      <c r="I10" s="56"/>
      <c r="J10" s="122"/>
      <c r="K10" s="60"/>
      <c r="L10" s="184"/>
      <c r="M10" s="184"/>
      <c r="N10" s="60"/>
      <c r="O10" s="60"/>
      <c r="P10" s="60"/>
      <c r="Q10" s="60"/>
      <c r="R10" s="121"/>
      <c r="S10" s="121"/>
      <c r="T10" s="27"/>
      <c r="U10" s="25"/>
      <c r="W10" s="185">
        <v>70</v>
      </c>
      <c r="X10" s="185">
        <v>40</v>
      </c>
    </row>
    <row r="11" spans="1:24" ht="12.95" customHeight="1" x14ac:dyDescent="0.25">
      <c r="A11" s="108"/>
      <c r="B11" s="32" t="s">
        <v>61</v>
      </c>
      <c r="C11" s="32" t="s">
        <v>54</v>
      </c>
      <c r="D11" s="32" t="s">
        <v>34</v>
      </c>
      <c r="E11" s="32" t="s">
        <v>456</v>
      </c>
      <c r="F11" s="84">
        <v>0</v>
      </c>
      <c r="G11" s="84">
        <v>65.58</v>
      </c>
      <c r="H11" s="56">
        <v>0.42</v>
      </c>
      <c r="I11" s="56">
        <v>1</v>
      </c>
      <c r="J11" s="121">
        <v>0</v>
      </c>
      <c r="K11" s="60">
        <v>0</v>
      </c>
      <c r="L11" s="184">
        <v>67.09</v>
      </c>
      <c r="M11" s="184">
        <f t="shared" ref="M11:M21" si="0">IF(($W$10-L11)&lt;0,(($W$10-L11)*-1),$W$10-L11)</f>
        <v>2.9099999999999966</v>
      </c>
      <c r="N11" s="60">
        <v>4</v>
      </c>
      <c r="O11" s="60">
        <v>0</v>
      </c>
      <c r="P11" s="184">
        <v>39.85</v>
      </c>
      <c r="Q11" s="184">
        <f>$X$10-P11</f>
        <v>0.14999999999999858</v>
      </c>
      <c r="R11" s="121">
        <v>0</v>
      </c>
      <c r="S11" s="121">
        <v>0</v>
      </c>
      <c r="T11" s="189" t="s">
        <v>481</v>
      </c>
      <c r="U11" s="25"/>
    </row>
    <row r="12" spans="1:24" ht="12.95" customHeight="1" x14ac:dyDescent="0.25">
      <c r="A12" s="108"/>
      <c r="B12" s="32" t="s">
        <v>63</v>
      </c>
      <c r="C12" s="32" t="s">
        <v>64</v>
      </c>
      <c r="D12" s="32" t="s">
        <v>30</v>
      </c>
      <c r="E12" s="32" t="s">
        <v>456</v>
      </c>
      <c r="F12" s="84">
        <v>0</v>
      </c>
      <c r="G12" s="84">
        <v>68.63</v>
      </c>
      <c r="H12" s="56">
        <v>2.63</v>
      </c>
      <c r="I12" s="56">
        <v>1</v>
      </c>
      <c r="J12" s="121">
        <v>0</v>
      </c>
      <c r="K12" s="60">
        <v>0</v>
      </c>
      <c r="L12" s="184">
        <v>69.81</v>
      </c>
      <c r="M12" s="184">
        <f t="shared" si="0"/>
        <v>0.18999999999999773</v>
      </c>
      <c r="N12" s="60">
        <v>1</v>
      </c>
      <c r="O12" s="60">
        <v>0</v>
      </c>
      <c r="P12" s="184">
        <v>41.58</v>
      </c>
      <c r="Q12" s="184">
        <v>1.58</v>
      </c>
      <c r="R12" s="121">
        <v>0</v>
      </c>
      <c r="S12" s="121">
        <v>0</v>
      </c>
      <c r="T12" s="189" t="s">
        <v>482</v>
      </c>
      <c r="U12" s="25"/>
    </row>
    <row r="13" spans="1:24" ht="12.95" customHeight="1" x14ac:dyDescent="0.25">
      <c r="A13" s="108"/>
      <c r="B13" s="32" t="s">
        <v>66</v>
      </c>
      <c r="C13" s="32" t="s">
        <v>67</v>
      </c>
      <c r="D13" s="32" t="s">
        <v>30</v>
      </c>
      <c r="E13" s="32" t="s">
        <v>456</v>
      </c>
      <c r="F13" s="84">
        <v>0</v>
      </c>
      <c r="G13" s="84">
        <v>68.98</v>
      </c>
      <c r="H13" s="56">
        <v>2.98</v>
      </c>
      <c r="I13" s="56">
        <v>1</v>
      </c>
      <c r="J13" s="121">
        <v>0</v>
      </c>
      <c r="K13" s="60">
        <v>0</v>
      </c>
      <c r="L13" s="184">
        <v>73.180000000000007</v>
      </c>
      <c r="M13" s="184">
        <f t="shared" si="0"/>
        <v>3.1800000000000068</v>
      </c>
      <c r="N13" s="60">
        <v>5</v>
      </c>
      <c r="O13" s="60">
        <v>1</v>
      </c>
      <c r="P13" s="184">
        <v>42.22</v>
      </c>
      <c r="Q13" s="184">
        <v>2.2200000000000002</v>
      </c>
      <c r="R13" s="121">
        <v>0</v>
      </c>
      <c r="S13" s="121">
        <v>0</v>
      </c>
      <c r="T13" s="189" t="s">
        <v>483</v>
      </c>
      <c r="U13" s="25"/>
    </row>
    <row r="14" spans="1:24" ht="12.95" customHeight="1" x14ac:dyDescent="0.25">
      <c r="A14" s="108"/>
      <c r="B14" s="32" t="s">
        <v>68</v>
      </c>
      <c r="C14" s="32" t="s">
        <v>57</v>
      </c>
      <c r="D14" s="32" t="s">
        <v>34</v>
      </c>
      <c r="E14" s="32" t="s">
        <v>456</v>
      </c>
      <c r="F14" s="84">
        <v>0</v>
      </c>
      <c r="G14" s="84">
        <v>65.09</v>
      </c>
      <c r="H14" s="56">
        <v>0.91</v>
      </c>
      <c r="I14" s="56">
        <v>1</v>
      </c>
      <c r="J14" s="121">
        <v>0</v>
      </c>
      <c r="K14" s="60">
        <v>0</v>
      </c>
      <c r="L14" s="184">
        <v>68.37</v>
      </c>
      <c r="M14" s="184">
        <f t="shared" si="0"/>
        <v>1.6299999999999955</v>
      </c>
      <c r="N14" s="60">
        <v>2</v>
      </c>
      <c r="O14" s="60">
        <v>4</v>
      </c>
      <c r="P14" s="184">
        <v>39.35</v>
      </c>
      <c r="Q14" s="184">
        <f>$X$10-P14</f>
        <v>0.64999999999999858</v>
      </c>
      <c r="R14" s="121">
        <v>0</v>
      </c>
      <c r="S14" s="121">
        <v>0</v>
      </c>
      <c r="T14" s="27"/>
      <c r="U14" s="25"/>
    </row>
    <row r="15" spans="1:24" ht="12.95" customHeight="1" x14ac:dyDescent="0.25">
      <c r="A15" s="108"/>
      <c r="B15" s="32" t="s">
        <v>62</v>
      </c>
      <c r="C15" s="32" t="s">
        <v>56</v>
      </c>
      <c r="D15" s="32" t="s">
        <v>30</v>
      </c>
      <c r="E15" s="32" t="s">
        <v>456</v>
      </c>
      <c r="F15" s="84">
        <v>1</v>
      </c>
      <c r="G15" s="84">
        <v>72.849999999999994</v>
      </c>
      <c r="H15" s="56">
        <v>6.85</v>
      </c>
      <c r="I15" s="56">
        <v>1</v>
      </c>
      <c r="J15" s="121">
        <v>1</v>
      </c>
      <c r="K15" s="60">
        <v>0</v>
      </c>
      <c r="L15" s="184">
        <v>67.099999999999994</v>
      </c>
      <c r="M15" s="184">
        <f t="shared" si="0"/>
        <v>2.9000000000000057</v>
      </c>
      <c r="N15" s="60">
        <v>3</v>
      </c>
      <c r="O15" s="60"/>
      <c r="P15" s="60"/>
      <c r="Q15" s="60"/>
      <c r="R15" s="121">
        <v>0</v>
      </c>
      <c r="S15" s="121">
        <v>1</v>
      </c>
      <c r="T15" s="27"/>
      <c r="U15" s="25"/>
    </row>
    <row r="16" spans="1:24" ht="12.95" customHeight="1" x14ac:dyDescent="0.25">
      <c r="A16" s="108"/>
      <c r="B16" s="31" t="s">
        <v>453</v>
      </c>
      <c r="C16" s="31" t="s">
        <v>58</v>
      </c>
      <c r="D16" s="31" t="s">
        <v>30</v>
      </c>
      <c r="E16" s="31" t="s">
        <v>456</v>
      </c>
      <c r="F16" s="84">
        <v>0</v>
      </c>
      <c r="G16" s="84">
        <v>67.739999999999995</v>
      </c>
      <c r="H16" s="56">
        <v>1.74</v>
      </c>
      <c r="I16" s="56">
        <v>1</v>
      </c>
      <c r="J16" s="121">
        <v>0</v>
      </c>
      <c r="K16" s="60">
        <v>1</v>
      </c>
      <c r="L16" s="184">
        <v>64.06</v>
      </c>
      <c r="M16" s="184">
        <f t="shared" si="0"/>
        <v>5.9399999999999977</v>
      </c>
      <c r="N16" s="60">
        <v>7</v>
      </c>
      <c r="O16" s="60"/>
      <c r="P16" s="60"/>
      <c r="Q16" s="60"/>
      <c r="R16" s="121">
        <v>1</v>
      </c>
      <c r="S16" s="121">
        <v>1</v>
      </c>
      <c r="T16" s="27"/>
      <c r="U16" s="25"/>
    </row>
    <row r="17" spans="1:21" ht="12.95" customHeight="1" x14ac:dyDescent="0.25">
      <c r="A17" s="108"/>
      <c r="B17" s="32" t="s">
        <v>208</v>
      </c>
      <c r="C17" s="32" t="s">
        <v>209</v>
      </c>
      <c r="D17" s="32" t="s">
        <v>60</v>
      </c>
      <c r="E17" s="32" t="s">
        <v>456</v>
      </c>
      <c r="F17" s="84">
        <v>0</v>
      </c>
      <c r="G17" s="84">
        <v>65.5</v>
      </c>
      <c r="H17" s="56">
        <v>0.5</v>
      </c>
      <c r="I17" s="56">
        <v>1</v>
      </c>
      <c r="J17" s="121">
        <v>0</v>
      </c>
      <c r="K17" s="60">
        <v>4</v>
      </c>
      <c r="L17" s="184">
        <v>70.150000000000006</v>
      </c>
      <c r="M17" s="184">
        <f t="shared" si="0"/>
        <v>0.15000000000000568</v>
      </c>
      <c r="N17" s="60">
        <v>9</v>
      </c>
      <c r="O17" s="60"/>
      <c r="P17" s="60"/>
      <c r="Q17" s="60"/>
      <c r="R17" s="121">
        <v>4</v>
      </c>
      <c r="S17" s="121">
        <v>4</v>
      </c>
      <c r="T17" s="27"/>
      <c r="U17" s="25"/>
    </row>
    <row r="18" spans="1:21" ht="12.95" customHeight="1" x14ac:dyDescent="0.25">
      <c r="A18" s="108"/>
      <c r="B18" s="32" t="s">
        <v>55</v>
      </c>
      <c r="C18" s="32" t="s">
        <v>56</v>
      </c>
      <c r="D18" s="32" t="s">
        <v>30</v>
      </c>
      <c r="E18" s="32" t="s">
        <v>456</v>
      </c>
      <c r="F18" s="84">
        <v>0</v>
      </c>
      <c r="G18" s="84">
        <v>63.91</v>
      </c>
      <c r="H18" s="56">
        <v>2.09</v>
      </c>
      <c r="I18" s="56">
        <v>1</v>
      </c>
      <c r="J18" s="121">
        <v>0</v>
      </c>
      <c r="K18" s="60">
        <v>4</v>
      </c>
      <c r="L18" s="184">
        <v>71.03</v>
      </c>
      <c r="M18" s="184">
        <f t="shared" si="0"/>
        <v>1.0300000000000011</v>
      </c>
      <c r="N18" s="60">
        <v>10</v>
      </c>
      <c r="O18" s="60"/>
      <c r="P18" s="60"/>
      <c r="Q18" s="60"/>
      <c r="R18" s="121">
        <v>4</v>
      </c>
      <c r="S18" s="121">
        <v>4</v>
      </c>
      <c r="T18" s="27"/>
      <c r="U18" s="25"/>
    </row>
    <row r="19" spans="1:21" ht="12.95" customHeight="1" x14ac:dyDescent="0.25">
      <c r="A19" s="108"/>
      <c r="B19" s="32" t="s">
        <v>69</v>
      </c>
      <c r="C19" s="32" t="s">
        <v>58</v>
      </c>
      <c r="D19" s="32" t="s">
        <v>30</v>
      </c>
      <c r="E19" s="32" t="s">
        <v>456</v>
      </c>
      <c r="F19" s="84">
        <v>1</v>
      </c>
      <c r="G19" s="84">
        <v>69.3</v>
      </c>
      <c r="H19" s="56">
        <v>3.3</v>
      </c>
      <c r="I19" s="56">
        <v>9</v>
      </c>
      <c r="J19" s="121">
        <v>1</v>
      </c>
      <c r="K19" s="60">
        <v>4</v>
      </c>
      <c r="L19" s="184">
        <v>66.900000000000006</v>
      </c>
      <c r="M19" s="184">
        <f t="shared" si="0"/>
        <v>3.0999999999999943</v>
      </c>
      <c r="N19" s="60">
        <v>11</v>
      </c>
      <c r="O19" s="60"/>
      <c r="P19" s="60"/>
      <c r="Q19" s="60"/>
      <c r="R19" s="121">
        <v>4</v>
      </c>
      <c r="S19" s="121">
        <v>5</v>
      </c>
      <c r="T19" s="27"/>
      <c r="U19" s="25"/>
    </row>
    <row r="20" spans="1:21" ht="12.95" customHeight="1" x14ac:dyDescent="0.25">
      <c r="A20" s="108"/>
      <c r="B20" s="32" t="s">
        <v>454</v>
      </c>
      <c r="C20" s="32" t="s">
        <v>57</v>
      </c>
      <c r="D20" s="32" t="s">
        <v>34</v>
      </c>
      <c r="E20" s="32" t="s">
        <v>456</v>
      </c>
      <c r="F20" s="84">
        <v>5</v>
      </c>
      <c r="G20" s="84">
        <v>72.81</v>
      </c>
      <c r="H20" s="56">
        <v>6.81</v>
      </c>
      <c r="I20" s="56">
        <v>10</v>
      </c>
      <c r="J20" s="121">
        <v>5</v>
      </c>
      <c r="K20" s="60">
        <v>1</v>
      </c>
      <c r="L20" s="184">
        <v>74.5</v>
      </c>
      <c r="M20" s="184">
        <f t="shared" si="0"/>
        <v>4.5</v>
      </c>
      <c r="N20" s="60">
        <v>6</v>
      </c>
      <c r="O20" s="60"/>
      <c r="P20" s="60"/>
      <c r="Q20" s="60"/>
      <c r="R20" s="121">
        <v>1</v>
      </c>
      <c r="S20" s="121">
        <v>6</v>
      </c>
      <c r="T20" s="27"/>
      <c r="U20" s="25"/>
    </row>
    <row r="21" spans="1:21" ht="12.95" customHeight="1" x14ac:dyDescent="0.25">
      <c r="A21" s="108"/>
      <c r="B21" s="32" t="s">
        <v>455</v>
      </c>
      <c r="C21" s="32" t="s">
        <v>59</v>
      </c>
      <c r="D21" s="32" t="s">
        <v>34</v>
      </c>
      <c r="E21" s="32" t="s">
        <v>456</v>
      </c>
      <c r="F21" s="84" t="s">
        <v>287</v>
      </c>
      <c r="G21" s="84"/>
      <c r="H21" s="56"/>
      <c r="I21" s="56"/>
      <c r="J21" s="121">
        <v>25</v>
      </c>
      <c r="K21" s="60">
        <v>2</v>
      </c>
      <c r="L21" s="184">
        <v>79.31</v>
      </c>
      <c r="M21" s="184">
        <f t="shared" si="0"/>
        <v>9.3100000000000023</v>
      </c>
      <c r="N21" s="60">
        <v>8</v>
      </c>
      <c r="O21" s="60"/>
      <c r="P21" s="60"/>
      <c r="Q21" s="60"/>
      <c r="R21" s="121">
        <v>2</v>
      </c>
      <c r="S21" s="121">
        <v>27</v>
      </c>
      <c r="T21" s="27"/>
      <c r="U21" s="25"/>
    </row>
    <row r="22" spans="1:21" ht="12.95" customHeight="1" x14ac:dyDescent="0.25">
      <c r="A22" s="108"/>
      <c r="B22" s="32"/>
      <c r="C22" s="32"/>
      <c r="D22" s="32"/>
      <c r="E22" s="32"/>
      <c r="F22" s="84"/>
      <c r="G22" s="84"/>
      <c r="H22" s="56"/>
      <c r="I22" s="56"/>
      <c r="J22" s="56"/>
      <c r="K22" s="60"/>
      <c r="L22" s="184"/>
      <c r="M22" s="184"/>
      <c r="N22" s="60"/>
      <c r="O22" s="60"/>
      <c r="P22" s="60"/>
      <c r="Q22" s="60"/>
      <c r="R22" s="60"/>
      <c r="S22" s="60"/>
      <c r="T22" s="27"/>
      <c r="U22" s="25"/>
    </row>
    <row r="23" spans="1:21" ht="12.95" customHeight="1" x14ac:dyDescent="0.25">
      <c r="A23" s="108"/>
      <c r="B23" s="27" t="s">
        <v>610</v>
      </c>
      <c r="C23" s="27" t="s">
        <v>611</v>
      </c>
      <c r="D23" s="27" t="s">
        <v>612</v>
      </c>
      <c r="E23" s="27" t="s">
        <v>5</v>
      </c>
      <c r="F23" s="84"/>
      <c r="G23" s="84"/>
      <c r="H23" s="56"/>
      <c r="I23" s="56"/>
      <c r="J23" s="56"/>
      <c r="K23" s="60">
        <v>8</v>
      </c>
      <c r="L23" s="184">
        <v>86.84</v>
      </c>
      <c r="M23" s="184"/>
      <c r="N23" s="60"/>
      <c r="O23" s="60"/>
      <c r="P23" s="60"/>
      <c r="Q23" s="60"/>
      <c r="R23" s="60"/>
      <c r="S23" s="60"/>
      <c r="T23" s="27"/>
      <c r="U23" s="25"/>
    </row>
    <row r="24" spans="1:21" ht="12.95" customHeight="1" x14ac:dyDescent="0.25">
      <c r="A24" s="108"/>
      <c r="B24" s="144"/>
      <c r="C24" s="144"/>
      <c r="D24" s="144"/>
      <c r="E24" s="191"/>
      <c r="F24" s="145"/>
      <c r="G24" s="145"/>
      <c r="H24" s="124"/>
      <c r="I24" s="124"/>
      <c r="J24" s="127"/>
      <c r="K24" s="124"/>
      <c r="L24" s="186"/>
      <c r="M24" s="186"/>
      <c r="N24" s="124"/>
      <c r="O24" s="124"/>
      <c r="P24" s="124"/>
      <c r="Q24" s="124"/>
      <c r="R24" s="124"/>
      <c r="S24" s="124"/>
      <c r="T24" s="124"/>
      <c r="U24" s="25"/>
    </row>
    <row r="25" spans="1:21" ht="12.95" customHeight="1" x14ac:dyDescent="0.25">
      <c r="A25" s="108"/>
      <c r="B25" s="144"/>
      <c r="C25" s="144"/>
      <c r="D25" s="144"/>
      <c r="E25" s="191"/>
      <c r="F25" s="145"/>
      <c r="G25" s="145"/>
      <c r="H25" s="124"/>
      <c r="I25" s="124"/>
      <c r="J25" s="127"/>
      <c r="K25" s="124"/>
      <c r="L25" s="186"/>
      <c r="M25" s="186"/>
      <c r="N25" s="124"/>
      <c r="O25" s="124"/>
      <c r="P25" s="124"/>
      <c r="Q25" s="124"/>
      <c r="R25" s="124"/>
      <c r="S25" s="124"/>
      <c r="T25" s="124"/>
      <c r="U25" s="25"/>
    </row>
    <row r="26" spans="1:21" ht="12.95" customHeight="1" x14ac:dyDescent="0.25">
      <c r="A26" s="108"/>
      <c r="B26" s="144"/>
      <c r="C26" s="144"/>
      <c r="D26" s="144"/>
      <c r="E26" s="144"/>
      <c r="F26" s="145"/>
      <c r="G26" s="145"/>
      <c r="H26" s="124"/>
      <c r="I26" s="124"/>
      <c r="J26" s="127"/>
      <c r="K26" s="124"/>
      <c r="L26" s="186"/>
      <c r="M26" s="186"/>
      <c r="N26" s="124"/>
      <c r="O26" s="124"/>
      <c r="P26" s="124"/>
      <c r="Q26" s="124"/>
      <c r="R26" s="124"/>
      <c r="S26" s="124"/>
      <c r="T26" s="124"/>
      <c r="U26" s="25"/>
    </row>
    <row r="27" spans="1:21" ht="12.95" customHeight="1" x14ac:dyDescent="0.25">
      <c r="A27" s="25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86"/>
      <c r="N27" s="124"/>
      <c r="O27" s="124"/>
      <c r="P27" s="124"/>
      <c r="Q27" s="124"/>
      <c r="R27" s="124"/>
      <c r="S27" s="124"/>
      <c r="T27" s="124"/>
      <c r="U27" s="25"/>
    </row>
    <row r="28" spans="1:21" ht="12.95" customHeight="1" x14ac:dyDescent="0.25">
      <c r="A28" s="108"/>
      <c r="B28" s="144"/>
      <c r="C28" s="144"/>
      <c r="D28" s="144"/>
      <c r="E28" s="144"/>
      <c r="F28" s="145"/>
      <c r="G28" s="145"/>
      <c r="H28" s="124"/>
      <c r="I28" s="124"/>
      <c r="J28" s="127"/>
      <c r="K28" s="124"/>
      <c r="L28" s="186"/>
      <c r="M28" s="186"/>
      <c r="N28" s="124"/>
      <c r="O28" s="124"/>
      <c r="P28" s="124"/>
      <c r="Q28" s="124"/>
      <c r="R28" s="124"/>
      <c r="S28" s="124"/>
      <c r="T28" s="124"/>
      <c r="U28" s="25"/>
    </row>
    <row r="29" spans="1:21" ht="12.95" customHeight="1" x14ac:dyDescent="0.25">
      <c r="A29" s="25"/>
      <c r="B29" s="124"/>
      <c r="C29" s="124"/>
      <c r="D29" s="124"/>
      <c r="E29" s="124"/>
      <c r="F29" s="145"/>
      <c r="G29" s="145"/>
      <c r="H29" s="124"/>
      <c r="I29" s="124"/>
      <c r="J29" s="127"/>
      <c r="K29" s="124"/>
      <c r="L29" s="186"/>
      <c r="M29" s="124"/>
      <c r="N29" s="124"/>
      <c r="O29" s="124"/>
      <c r="P29" s="124"/>
      <c r="Q29" s="124"/>
      <c r="R29" s="124"/>
      <c r="S29" s="124"/>
      <c r="T29" s="124"/>
      <c r="U29" s="25"/>
    </row>
    <row r="30" spans="1:21" ht="12.95" customHeight="1" x14ac:dyDescent="0.25">
      <c r="A30" s="46"/>
      <c r="B30" s="144"/>
      <c r="C30" s="144"/>
      <c r="D30" s="144"/>
      <c r="E30" s="144"/>
      <c r="F30" s="145"/>
      <c r="G30" s="145"/>
      <c r="H30" s="124"/>
      <c r="I30" s="124"/>
      <c r="J30" s="127"/>
      <c r="K30" s="124"/>
      <c r="L30" s="186"/>
      <c r="M30" s="124"/>
      <c r="N30" s="124"/>
      <c r="O30" s="124"/>
      <c r="P30" s="124"/>
      <c r="Q30" s="124"/>
      <c r="R30" s="127"/>
      <c r="S30" s="127"/>
      <c r="T30" s="127"/>
      <c r="U30" s="25"/>
    </row>
    <row r="31" spans="1:21" ht="12.95" customHeight="1" x14ac:dyDescent="0.25">
      <c r="A31" s="25"/>
      <c r="B31" s="124"/>
      <c r="C31" s="124"/>
      <c r="D31" s="124"/>
      <c r="E31" s="124"/>
      <c r="F31" s="145"/>
      <c r="G31" s="145"/>
      <c r="H31" s="124"/>
      <c r="I31" s="124"/>
      <c r="J31" s="127"/>
      <c r="K31" s="124"/>
      <c r="L31" s="186"/>
      <c r="M31" s="124"/>
      <c r="N31" s="124"/>
      <c r="O31" s="124"/>
      <c r="P31" s="27"/>
      <c r="Q31" s="27"/>
      <c r="R31" s="25"/>
      <c r="S31" s="25"/>
      <c r="T31" s="25"/>
      <c r="U31" s="25"/>
    </row>
    <row r="32" spans="1:21" ht="12.95" customHeight="1" x14ac:dyDescent="0.25">
      <c r="A32" s="46"/>
      <c r="B32" s="144"/>
      <c r="C32" s="144"/>
      <c r="D32" s="144"/>
      <c r="E32" s="144"/>
      <c r="F32" s="145"/>
      <c r="G32" s="145"/>
      <c r="H32" s="124"/>
      <c r="I32" s="124"/>
      <c r="J32" s="127"/>
      <c r="K32" s="124"/>
      <c r="L32" s="186"/>
      <c r="M32" s="124"/>
      <c r="N32" s="124"/>
      <c r="O32" s="124"/>
      <c r="P32" s="27"/>
      <c r="Q32" s="27"/>
      <c r="R32" s="25"/>
      <c r="S32" s="25"/>
      <c r="T32" s="25"/>
      <c r="U32" s="25"/>
    </row>
    <row r="33" spans="1:21" ht="12.95" customHeight="1" x14ac:dyDescent="0.25">
      <c r="A33" s="25"/>
      <c r="B33" s="124"/>
      <c r="C33" s="124"/>
      <c r="D33" s="124"/>
      <c r="E33" s="124"/>
      <c r="F33" s="125"/>
      <c r="G33" s="125"/>
      <c r="H33" s="124"/>
      <c r="I33" s="124"/>
      <c r="J33" s="127"/>
      <c r="K33" s="124"/>
      <c r="L33" s="186"/>
      <c r="M33" s="124"/>
      <c r="N33" s="124"/>
      <c r="O33" s="124"/>
      <c r="P33" s="27"/>
      <c r="Q33" s="27"/>
      <c r="R33" s="25"/>
      <c r="S33" s="25"/>
      <c r="T33" s="25"/>
      <c r="U33" s="25"/>
    </row>
    <row r="34" spans="1:21" ht="12.95" customHeight="1" x14ac:dyDescent="0.25">
      <c r="A34" s="46"/>
      <c r="B34" s="144"/>
      <c r="C34" s="144"/>
      <c r="D34" s="144"/>
      <c r="E34" s="144"/>
      <c r="F34" s="125"/>
      <c r="G34" s="125"/>
      <c r="H34" s="124"/>
      <c r="I34" s="124"/>
      <c r="J34" s="124"/>
      <c r="K34" s="124"/>
      <c r="L34" s="186"/>
      <c r="M34" s="124"/>
      <c r="N34" s="124"/>
      <c r="O34" s="124"/>
      <c r="P34" s="27"/>
      <c r="Q34" s="27"/>
      <c r="R34" s="25"/>
      <c r="S34" s="25"/>
      <c r="T34" s="25"/>
      <c r="U34" s="25"/>
    </row>
    <row r="35" spans="1:21" ht="12.95" customHeight="1" x14ac:dyDescent="0.25">
      <c r="A35" s="30"/>
      <c r="B35" s="124"/>
      <c r="C35" s="124"/>
      <c r="D35" s="124"/>
      <c r="E35" s="124"/>
      <c r="F35" s="125"/>
      <c r="G35" s="125"/>
      <c r="H35" s="124"/>
      <c r="I35" s="124"/>
      <c r="J35" s="124"/>
      <c r="K35" s="124"/>
      <c r="L35" s="186"/>
      <c r="M35" s="124"/>
      <c r="N35" s="124"/>
      <c r="O35" s="124"/>
      <c r="P35" s="27"/>
      <c r="Q35" s="27"/>
      <c r="R35" s="25"/>
      <c r="S35" s="25"/>
      <c r="T35" s="25"/>
      <c r="U35" s="25"/>
    </row>
    <row r="36" spans="1:21" ht="12.95" customHeight="1" x14ac:dyDescent="0.25">
      <c r="A36" s="152"/>
      <c r="B36" s="144"/>
      <c r="C36" s="144"/>
      <c r="D36" s="144"/>
      <c r="E36" s="144"/>
      <c r="F36" s="125"/>
      <c r="G36" s="125"/>
      <c r="H36" s="124"/>
      <c r="I36" s="124"/>
      <c r="J36" s="124"/>
      <c r="K36" s="124"/>
      <c r="L36" s="186"/>
      <c r="M36" s="124"/>
      <c r="N36" s="124"/>
      <c r="O36" s="124"/>
      <c r="P36" s="27"/>
      <c r="Q36" s="27"/>
      <c r="R36" s="25"/>
      <c r="S36" s="25"/>
      <c r="T36" s="25"/>
      <c r="U36" s="25"/>
    </row>
    <row r="37" spans="1:21" ht="12.95" customHeight="1" x14ac:dyDescent="0.25">
      <c r="A37" s="30"/>
      <c r="B37" s="124"/>
      <c r="C37" s="124"/>
      <c r="D37" s="124"/>
      <c r="E37" s="124"/>
      <c r="F37" s="125"/>
      <c r="G37" s="125"/>
      <c r="H37" s="124"/>
      <c r="I37" s="124"/>
      <c r="J37" s="124"/>
      <c r="K37" s="124"/>
      <c r="L37" s="186"/>
      <c r="M37" s="124"/>
      <c r="N37" s="124"/>
      <c r="O37" s="124"/>
      <c r="P37" s="27"/>
      <c r="Q37" s="27"/>
      <c r="R37" s="25"/>
      <c r="S37" s="25"/>
      <c r="T37" s="25"/>
      <c r="U37" s="25"/>
    </row>
    <row r="38" spans="1:21" ht="12.95" customHeight="1" x14ac:dyDescent="0.25">
      <c r="A38" s="152"/>
      <c r="B38" s="157"/>
      <c r="C38" s="157"/>
      <c r="D38" s="157"/>
      <c r="E38" s="157"/>
      <c r="F38" s="155"/>
      <c r="G38" s="155"/>
      <c r="H38" s="154"/>
      <c r="I38" s="154"/>
      <c r="J38" s="154"/>
      <c r="K38" s="154"/>
      <c r="L38" s="154"/>
      <c r="M38" s="154"/>
      <c r="N38" s="154"/>
      <c r="O38" s="154"/>
      <c r="P38" s="156"/>
      <c r="Q38" s="156"/>
    </row>
    <row r="39" spans="1:21" ht="12.95" customHeight="1" x14ac:dyDescent="0.25">
      <c r="A39" s="30"/>
      <c r="B39" s="156"/>
      <c r="C39" s="156"/>
      <c r="D39" s="156"/>
      <c r="E39" s="156"/>
      <c r="F39" s="158"/>
      <c r="G39" s="158"/>
      <c r="H39" s="156"/>
      <c r="I39" s="156"/>
      <c r="J39" s="156"/>
      <c r="K39" s="156"/>
      <c r="L39" s="156"/>
      <c r="M39" s="156"/>
      <c r="N39" s="156"/>
      <c r="O39" s="156"/>
      <c r="P39" s="156"/>
      <c r="Q39" s="156"/>
    </row>
    <row r="40" spans="1:21" ht="12.95" customHeight="1" x14ac:dyDescent="0.25">
      <c r="A40" s="152"/>
      <c r="B40" s="159"/>
      <c r="C40" s="159"/>
      <c r="D40" s="159"/>
      <c r="E40" s="159"/>
      <c r="F40" s="158"/>
      <c r="G40" s="158"/>
      <c r="H40" s="156"/>
      <c r="I40" s="156"/>
      <c r="J40" s="156"/>
      <c r="K40" s="156"/>
      <c r="L40" s="156"/>
      <c r="M40" s="156"/>
      <c r="N40" s="156"/>
      <c r="O40" s="156"/>
      <c r="P40" s="156"/>
      <c r="Q40" s="156"/>
    </row>
    <row r="41" spans="1:21" ht="12.95" customHeight="1" x14ac:dyDescent="0.25">
      <c r="A41" s="153"/>
      <c r="B41" s="160"/>
      <c r="C41" s="160"/>
      <c r="D41" s="160"/>
      <c r="E41" s="160"/>
      <c r="F41" s="158"/>
      <c r="G41" s="158"/>
      <c r="H41" s="156"/>
      <c r="I41" s="156"/>
      <c r="J41" s="156"/>
      <c r="K41" s="156"/>
      <c r="L41" s="156"/>
      <c r="M41" s="156"/>
      <c r="N41" s="156"/>
      <c r="O41" s="156"/>
      <c r="P41" s="156"/>
      <c r="Q41" s="156"/>
    </row>
    <row r="42" spans="1:21" ht="12.95" customHeight="1" x14ac:dyDescent="0.25">
      <c r="A42" s="153"/>
      <c r="B42" s="160"/>
      <c r="C42" s="160"/>
      <c r="D42" s="160"/>
      <c r="E42" s="160"/>
      <c r="F42" s="158"/>
      <c r="G42" s="158"/>
      <c r="H42" s="156"/>
      <c r="I42" s="156"/>
      <c r="J42" s="156"/>
      <c r="K42" s="156"/>
      <c r="L42" s="156"/>
      <c r="M42" s="156"/>
      <c r="N42" s="156"/>
      <c r="O42" s="156"/>
      <c r="P42" s="156"/>
      <c r="Q42" s="156"/>
    </row>
    <row r="43" spans="1:21" ht="12.95" customHeight="1" x14ac:dyDescent="0.25">
      <c r="A43" s="153"/>
      <c r="B43" s="160"/>
      <c r="C43" s="160"/>
      <c r="D43" s="160"/>
      <c r="E43" s="160"/>
      <c r="F43" s="158"/>
      <c r="G43" s="158"/>
      <c r="H43" s="156"/>
      <c r="I43" s="156"/>
      <c r="J43" s="156"/>
      <c r="K43" s="156"/>
      <c r="L43" s="156"/>
      <c r="M43" s="156"/>
      <c r="N43" s="156"/>
      <c r="O43" s="156"/>
      <c r="P43" s="156"/>
      <c r="Q43" s="156"/>
    </row>
    <row r="44" spans="1:21" ht="12.95" customHeight="1" x14ac:dyDescent="0.25"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</row>
  </sheetData>
  <sortState ref="B17:S18">
    <sortCondition ref="M17:M18"/>
  </sortState>
  <mergeCells count="2">
    <mergeCell ref="A1:E1"/>
    <mergeCell ref="A2:E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zoomScaleNormal="100" zoomScaleSheetLayoutView="100" workbookViewId="0">
      <selection activeCell="R33" sqref="R33"/>
    </sheetView>
  </sheetViews>
  <sheetFormatPr defaultColWidth="12" defaultRowHeight="12.95" customHeight="1" x14ac:dyDescent="0.25"/>
  <cols>
    <col min="1" max="1" width="0.28515625" style="8" customWidth="1"/>
    <col min="2" max="2" width="21.85546875" style="8" customWidth="1"/>
    <col min="3" max="3" width="16.7109375" style="8" customWidth="1"/>
    <col min="4" max="5" width="10.85546875" style="8" customWidth="1"/>
    <col min="6" max="6" width="3.28515625" style="4" customWidth="1"/>
    <col min="7" max="7" width="6.140625" style="4" customWidth="1"/>
    <col min="8" max="8" width="5.28515625" style="8" customWidth="1"/>
    <col min="9" max="9" width="3.7109375" style="8" customWidth="1"/>
    <col min="10" max="10" width="5" style="8" customWidth="1"/>
    <col min="11" max="11" width="3.5703125" style="8" customWidth="1"/>
    <col min="12" max="12" width="5.5703125" style="8" customWidth="1"/>
    <col min="13" max="13" width="5.28515625" style="8" customWidth="1"/>
    <col min="14" max="14" width="3.5703125" style="8" customWidth="1"/>
    <col min="15" max="15" width="4.140625" style="8" customWidth="1"/>
    <col min="16" max="16" width="5.5703125" style="8" customWidth="1"/>
    <col min="17" max="17" width="6.28515625" style="8" customWidth="1"/>
    <col min="18" max="18" width="6.140625" style="8" customWidth="1"/>
    <col min="19" max="19" width="4.5703125" style="8" customWidth="1"/>
    <col min="20" max="20" width="5.7109375" style="8" customWidth="1"/>
    <col min="21" max="16384" width="12" style="8"/>
  </cols>
  <sheetData>
    <row r="1" spans="1:23" ht="12.95" customHeight="1" x14ac:dyDescent="0.25">
      <c r="A1" s="196" t="s">
        <v>15</v>
      </c>
      <c r="B1" s="196"/>
      <c r="C1" s="196"/>
      <c r="D1" s="196"/>
      <c r="E1" s="196"/>
      <c r="F1" s="100"/>
      <c r="G1" s="100"/>
      <c r="H1" s="45"/>
      <c r="I1" s="45"/>
      <c r="J1" s="45"/>
      <c r="K1" s="45"/>
      <c r="L1" s="45"/>
      <c r="M1" s="45"/>
      <c r="N1" s="45"/>
      <c r="O1" s="45"/>
    </row>
    <row r="2" spans="1:23" ht="12.95" customHeight="1" x14ac:dyDescent="0.25">
      <c r="A2" s="196" t="s">
        <v>16</v>
      </c>
      <c r="B2" s="196"/>
      <c r="C2" s="196"/>
      <c r="D2" s="196"/>
      <c r="E2" s="196"/>
      <c r="F2" s="100"/>
      <c r="G2" s="100"/>
      <c r="H2" s="45"/>
      <c r="I2" s="45"/>
      <c r="J2" s="45"/>
      <c r="K2" s="45"/>
      <c r="L2" s="45"/>
      <c r="M2" s="45"/>
      <c r="N2" s="45"/>
      <c r="O2" s="45"/>
    </row>
    <row r="3" spans="1:23" ht="12.95" customHeight="1" x14ac:dyDescent="0.25">
      <c r="A3" s="9"/>
      <c r="B3" s="9"/>
      <c r="C3" s="10"/>
      <c r="D3" s="9"/>
      <c r="E3" s="9"/>
      <c r="F3" s="101"/>
      <c r="G3" s="101"/>
      <c r="H3" s="45"/>
      <c r="I3" s="45"/>
      <c r="J3" s="45"/>
      <c r="K3" s="45"/>
      <c r="L3" s="45"/>
      <c r="M3" s="45"/>
      <c r="N3" s="45"/>
      <c r="O3" s="45"/>
    </row>
    <row r="4" spans="1:23" ht="12.95" customHeight="1" x14ac:dyDescent="0.25">
      <c r="A4" s="11" t="s">
        <v>6</v>
      </c>
      <c r="B4" s="12"/>
      <c r="C4" s="12"/>
      <c r="D4" s="12"/>
      <c r="E4" s="12"/>
      <c r="F4" s="102"/>
      <c r="G4" s="102"/>
      <c r="H4" s="45"/>
      <c r="I4" s="45"/>
      <c r="J4" s="45"/>
      <c r="K4" s="45"/>
      <c r="L4" s="45"/>
      <c r="M4" s="45"/>
      <c r="N4" s="45"/>
      <c r="O4" s="45"/>
    </row>
    <row r="5" spans="1:23" ht="12.95" customHeight="1" x14ac:dyDescent="0.25">
      <c r="A5" s="103" t="s">
        <v>7</v>
      </c>
      <c r="B5" s="12"/>
      <c r="C5" s="12"/>
      <c r="D5" s="12"/>
      <c r="E5" s="12"/>
      <c r="F5" s="102"/>
      <c r="G5" s="102"/>
      <c r="H5" s="45"/>
      <c r="I5" s="45"/>
      <c r="J5" s="45"/>
      <c r="K5" s="45"/>
      <c r="L5" s="45"/>
      <c r="M5" s="45"/>
      <c r="N5" s="45"/>
      <c r="O5" s="45"/>
    </row>
    <row r="6" spans="1:23" ht="12.95" customHeight="1" x14ac:dyDescent="0.25">
      <c r="A6" s="103" t="s">
        <v>8</v>
      </c>
      <c r="B6" s="12"/>
      <c r="C6" s="12"/>
      <c r="D6" s="12"/>
      <c r="E6" s="12"/>
      <c r="F6" s="102"/>
      <c r="G6" s="102"/>
      <c r="H6" s="45"/>
      <c r="I6" s="45"/>
      <c r="J6" s="45"/>
      <c r="K6" s="45"/>
      <c r="L6" s="45"/>
      <c r="M6" s="45"/>
      <c r="N6" s="45"/>
      <c r="O6" s="45"/>
    </row>
    <row r="7" spans="1:23" ht="12.95" customHeight="1" thickBot="1" x14ac:dyDescent="0.3">
      <c r="A7" s="13"/>
      <c r="B7" s="13"/>
      <c r="C7" s="13"/>
      <c r="D7" s="9"/>
      <c r="E7" s="9"/>
      <c r="F7" s="101"/>
      <c r="G7" s="101"/>
      <c r="H7" s="45"/>
      <c r="I7" s="45"/>
      <c r="J7" s="45"/>
      <c r="K7" s="45"/>
      <c r="L7" s="45"/>
      <c r="M7" s="45"/>
      <c r="N7" s="45"/>
      <c r="O7" s="45"/>
    </row>
    <row r="8" spans="1:23" ht="12.95" customHeight="1" thickBot="1" x14ac:dyDescent="0.3">
      <c r="A8" s="45"/>
      <c r="B8" s="45"/>
      <c r="C8" s="34"/>
      <c r="D8" s="34"/>
      <c r="E8" s="34"/>
      <c r="F8" s="161"/>
      <c r="G8" s="119"/>
      <c r="H8" s="118" t="s">
        <v>183</v>
      </c>
      <c r="I8" s="118"/>
      <c r="J8" s="119"/>
      <c r="K8" s="170"/>
      <c r="L8" s="133"/>
      <c r="M8" s="132"/>
      <c r="N8" s="133" t="s">
        <v>184</v>
      </c>
      <c r="O8" s="133"/>
      <c r="P8" s="146"/>
      <c r="Q8" s="146"/>
      <c r="R8" s="171"/>
    </row>
    <row r="9" spans="1:23" ht="12.95" customHeight="1" x14ac:dyDescent="0.25">
      <c r="A9" s="15"/>
      <c r="B9" s="26" t="s">
        <v>1</v>
      </c>
      <c r="C9" s="26" t="s">
        <v>2</v>
      </c>
      <c r="D9" s="26" t="s">
        <v>3</v>
      </c>
      <c r="E9" s="26" t="s">
        <v>4</v>
      </c>
      <c r="F9" s="83" t="s">
        <v>182</v>
      </c>
      <c r="G9" s="83" t="s">
        <v>179</v>
      </c>
      <c r="H9" s="55" t="s">
        <v>180</v>
      </c>
      <c r="I9" s="55" t="s">
        <v>181</v>
      </c>
      <c r="J9" s="120" t="s">
        <v>449</v>
      </c>
      <c r="K9" s="58" t="s">
        <v>182</v>
      </c>
      <c r="L9" s="58" t="s">
        <v>179</v>
      </c>
      <c r="M9" s="58" t="s">
        <v>180</v>
      </c>
      <c r="N9" s="58" t="s">
        <v>181</v>
      </c>
      <c r="O9" s="58" t="s">
        <v>614</v>
      </c>
      <c r="P9" s="58" t="s">
        <v>195</v>
      </c>
      <c r="Q9" s="58" t="s">
        <v>451</v>
      </c>
      <c r="R9" s="120" t="s">
        <v>450</v>
      </c>
      <c r="S9" s="190" t="s">
        <v>191</v>
      </c>
      <c r="T9" s="28" t="s">
        <v>193</v>
      </c>
    </row>
    <row r="10" spans="1:23" ht="12.95" customHeight="1" x14ac:dyDescent="0.25">
      <c r="A10" s="16"/>
      <c r="B10" s="31"/>
      <c r="C10" s="31"/>
      <c r="D10" s="31"/>
      <c r="E10" s="31"/>
      <c r="F10" s="84"/>
      <c r="G10" s="84"/>
      <c r="H10" s="56"/>
      <c r="I10" s="56"/>
      <c r="J10" s="121"/>
      <c r="K10" s="60"/>
      <c r="L10" s="60"/>
      <c r="M10" s="60"/>
      <c r="N10" s="60"/>
      <c r="O10" s="60"/>
      <c r="P10" s="60"/>
      <c r="Q10" s="60"/>
      <c r="R10" s="121"/>
      <c r="S10" s="192"/>
      <c r="T10" s="19"/>
      <c r="V10" s="187" t="s">
        <v>613</v>
      </c>
      <c r="W10" s="187" t="s">
        <v>609</v>
      </c>
    </row>
    <row r="11" spans="1:23" ht="12.95" customHeight="1" x14ac:dyDescent="0.25">
      <c r="A11" s="46"/>
      <c r="B11" s="32" t="s">
        <v>83</v>
      </c>
      <c r="C11" s="32" t="s">
        <v>82</v>
      </c>
      <c r="D11" s="32" t="s">
        <v>30</v>
      </c>
      <c r="E11" s="32" t="s">
        <v>457</v>
      </c>
      <c r="F11" s="84">
        <v>0</v>
      </c>
      <c r="G11" s="84" t="s">
        <v>446</v>
      </c>
      <c r="H11" s="56" t="s">
        <v>448</v>
      </c>
      <c r="I11" s="56">
        <v>1</v>
      </c>
      <c r="J11" s="121">
        <v>0</v>
      </c>
      <c r="K11" s="60">
        <v>0</v>
      </c>
      <c r="L11" s="184">
        <v>67.569999999999993</v>
      </c>
      <c r="M11" s="184">
        <f>$V$11-L11</f>
        <v>2.4300000000000068</v>
      </c>
      <c r="N11" s="60">
        <v>6</v>
      </c>
      <c r="O11" s="60">
        <v>0</v>
      </c>
      <c r="P11" s="184">
        <v>40.98</v>
      </c>
      <c r="Q11" s="184">
        <v>0.98</v>
      </c>
      <c r="R11" s="121">
        <v>0</v>
      </c>
      <c r="S11" s="121">
        <v>0</v>
      </c>
      <c r="T11" s="189" t="s">
        <v>481</v>
      </c>
      <c r="V11" s="188">
        <v>70</v>
      </c>
      <c r="W11" s="188">
        <v>40</v>
      </c>
    </row>
    <row r="12" spans="1:23" ht="12.95" customHeight="1" x14ac:dyDescent="0.25">
      <c r="A12" s="46"/>
      <c r="B12" s="32" t="s">
        <v>92</v>
      </c>
      <c r="C12" s="32" t="s">
        <v>93</v>
      </c>
      <c r="D12" s="32" t="s">
        <v>94</v>
      </c>
      <c r="E12" s="32" t="s">
        <v>457</v>
      </c>
      <c r="F12" s="84">
        <v>0</v>
      </c>
      <c r="G12" s="84" t="s">
        <v>426</v>
      </c>
      <c r="H12" s="56" t="s">
        <v>427</v>
      </c>
      <c r="I12" s="56">
        <v>1</v>
      </c>
      <c r="J12" s="121">
        <v>0</v>
      </c>
      <c r="K12" s="60">
        <v>0</v>
      </c>
      <c r="L12" s="184">
        <v>68.17</v>
      </c>
      <c r="M12" s="184">
        <f>$V$11-L12</f>
        <v>1.8299999999999983</v>
      </c>
      <c r="N12" s="60">
        <v>5</v>
      </c>
      <c r="O12" s="60">
        <v>4</v>
      </c>
      <c r="P12" s="184">
        <v>38.200000000000003</v>
      </c>
      <c r="Q12" s="184">
        <f>($W$11-P12)</f>
        <v>1.7999999999999972</v>
      </c>
      <c r="R12" s="121">
        <v>0</v>
      </c>
      <c r="S12" s="121">
        <v>0</v>
      </c>
      <c r="T12" s="189" t="s">
        <v>482</v>
      </c>
    </row>
    <row r="13" spans="1:23" ht="12.95" customHeight="1" x14ac:dyDescent="0.25">
      <c r="A13" s="46"/>
      <c r="B13" s="32" t="s">
        <v>95</v>
      </c>
      <c r="C13" s="32" t="s">
        <v>96</v>
      </c>
      <c r="D13" s="32" t="s">
        <v>34</v>
      </c>
      <c r="E13" s="32" t="s">
        <v>457</v>
      </c>
      <c r="F13" s="84">
        <v>1</v>
      </c>
      <c r="G13" s="84" t="s">
        <v>428</v>
      </c>
      <c r="H13" s="56" t="s">
        <v>429</v>
      </c>
      <c r="I13" s="56">
        <v>3</v>
      </c>
      <c r="J13" s="121">
        <v>1</v>
      </c>
      <c r="K13" s="60">
        <v>0</v>
      </c>
      <c r="L13" s="184">
        <v>71.25</v>
      </c>
      <c r="M13" s="184">
        <v>1.25</v>
      </c>
      <c r="N13" s="60">
        <v>4</v>
      </c>
      <c r="O13" s="60">
        <v>1</v>
      </c>
      <c r="P13" s="184">
        <v>42.14</v>
      </c>
      <c r="Q13" s="184">
        <v>2.14</v>
      </c>
      <c r="R13" s="121">
        <v>0</v>
      </c>
      <c r="S13" s="121">
        <v>1</v>
      </c>
      <c r="T13" s="189" t="s">
        <v>483</v>
      </c>
    </row>
    <row r="14" spans="1:23" ht="12.95" customHeight="1" x14ac:dyDescent="0.25">
      <c r="A14" s="46"/>
      <c r="B14" s="32" t="s">
        <v>85</v>
      </c>
      <c r="C14" s="32" t="s">
        <v>86</v>
      </c>
      <c r="D14" s="32" t="s">
        <v>30</v>
      </c>
      <c r="E14" s="32" t="s">
        <v>457</v>
      </c>
      <c r="F14" s="84">
        <v>1</v>
      </c>
      <c r="G14" s="84" t="s">
        <v>420</v>
      </c>
      <c r="H14" s="56" t="s">
        <v>422</v>
      </c>
      <c r="I14" s="56">
        <v>3</v>
      </c>
      <c r="J14" s="121">
        <v>1</v>
      </c>
      <c r="K14" s="60">
        <v>0</v>
      </c>
      <c r="L14" s="184">
        <v>66.930000000000007</v>
      </c>
      <c r="M14" s="184">
        <f>$V$11-L14</f>
        <v>3.0699999999999932</v>
      </c>
      <c r="N14" s="60">
        <v>7</v>
      </c>
      <c r="O14" s="60">
        <v>1</v>
      </c>
      <c r="P14" s="184">
        <v>43.21</v>
      </c>
      <c r="Q14" s="184">
        <v>3.21</v>
      </c>
      <c r="R14" s="121">
        <v>0</v>
      </c>
      <c r="S14" s="121">
        <v>1</v>
      </c>
      <c r="T14" s="27"/>
    </row>
    <row r="15" spans="1:23" ht="12.95" customHeight="1" x14ac:dyDescent="0.25">
      <c r="A15" s="46"/>
      <c r="B15" s="32" t="s">
        <v>83</v>
      </c>
      <c r="C15" s="32" t="s">
        <v>84</v>
      </c>
      <c r="D15" s="32" t="s">
        <v>30</v>
      </c>
      <c r="E15" s="32" t="s">
        <v>457</v>
      </c>
      <c r="F15" s="84">
        <v>1</v>
      </c>
      <c r="G15" s="84" t="s">
        <v>418</v>
      </c>
      <c r="H15" s="56" t="s">
        <v>419</v>
      </c>
      <c r="I15" s="56">
        <v>3</v>
      </c>
      <c r="J15" s="121">
        <v>1</v>
      </c>
      <c r="K15" s="60">
        <v>0</v>
      </c>
      <c r="L15" s="184">
        <v>70.25</v>
      </c>
      <c r="M15" s="184">
        <v>0.25</v>
      </c>
      <c r="N15" s="60">
        <v>1</v>
      </c>
      <c r="O15" s="60"/>
      <c r="P15" s="184"/>
      <c r="Q15" s="184"/>
      <c r="R15" s="121">
        <v>0</v>
      </c>
      <c r="S15" s="121">
        <v>1</v>
      </c>
      <c r="T15" s="27"/>
    </row>
    <row r="16" spans="1:23" ht="12.95" customHeight="1" x14ac:dyDescent="0.25">
      <c r="A16" s="46"/>
      <c r="B16" s="32" t="s">
        <v>81</v>
      </c>
      <c r="C16" s="32" t="s">
        <v>82</v>
      </c>
      <c r="D16" s="32" t="s">
        <v>30</v>
      </c>
      <c r="E16" s="32" t="s">
        <v>457</v>
      </c>
      <c r="F16" s="84">
        <v>2</v>
      </c>
      <c r="G16" s="84" t="s">
        <v>416</v>
      </c>
      <c r="H16" s="56" t="s">
        <v>417</v>
      </c>
      <c r="I16" s="56">
        <v>8</v>
      </c>
      <c r="J16" s="121">
        <v>2</v>
      </c>
      <c r="K16" s="60">
        <v>0</v>
      </c>
      <c r="L16" s="184">
        <v>69.31</v>
      </c>
      <c r="M16" s="184">
        <f>$V$11-L16</f>
        <v>0.68999999999999773</v>
      </c>
      <c r="N16" s="60">
        <v>3</v>
      </c>
      <c r="O16" s="60"/>
      <c r="P16" s="184"/>
      <c r="Q16" s="184"/>
      <c r="R16" s="121">
        <v>0</v>
      </c>
      <c r="S16" s="121">
        <v>2</v>
      </c>
      <c r="T16" s="27"/>
    </row>
    <row r="17" spans="1:20" ht="12.95" customHeight="1" x14ac:dyDescent="0.25">
      <c r="A17" s="46"/>
      <c r="B17" s="32" t="s">
        <v>102</v>
      </c>
      <c r="C17" s="32" t="s">
        <v>103</v>
      </c>
      <c r="D17" s="32" t="s">
        <v>34</v>
      </c>
      <c r="E17" s="32" t="s">
        <v>457</v>
      </c>
      <c r="F17" s="84">
        <v>1</v>
      </c>
      <c r="G17" s="84" t="s">
        <v>445</v>
      </c>
      <c r="H17" s="56" t="s">
        <v>421</v>
      </c>
      <c r="I17" s="56">
        <v>3</v>
      </c>
      <c r="J17" s="121">
        <v>1</v>
      </c>
      <c r="K17" s="60">
        <v>1</v>
      </c>
      <c r="L17" s="184">
        <v>64.89</v>
      </c>
      <c r="M17" s="184">
        <f>$V$11-L17</f>
        <v>5.1099999999999994</v>
      </c>
      <c r="N17" s="60">
        <v>8</v>
      </c>
      <c r="O17" s="60"/>
      <c r="P17" s="184"/>
      <c r="Q17" s="184"/>
      <c r="R17" s="121">
        <v>1</v>
      </c>
      <c r="S17" s="121">
        <v>2</v>
      </c>
      <c r="T17" s="27"/>
    </row>
    <row r="18" spans="1:20" ht="12.95" customHeight="1" x14ac:dyDescent="0.25">
      <c r="A18" s="46"/>
      <c r="B18" s="32" t="s">
        <v>90</v>
      </c>
      <c r="C18" s="32" t="s">
        <v>91</v>
      </c>
      <c r="D18" s="32" t="s">
        <v>30</v>
      </c>
      <c r="E18" s="32" t="s">
        <v>457</v>
      </c>
      <c r="F18" s="84">
        <v>2</v>
      </c>
      <c r="G18" s="84" t="s">
        <v>407</v>
      </c>
      <c r="H18" s="56" t="s">
        <v>425</v>
      </c>
      <c r="I18" s="56">
        <v>8</v>
      </c>
      <c r="J18" s="121">
        <v>2</v>
      </c>
      <c r="K18" s="60">
        <v>2</v>
      </c>
      <c r="L18" s="184">
        <v>79.59</v>
      </c>
      <c r="M18" s="184">
        <v>9.59</v>
      </c>
      <c r="N18" s="60">
        <v>9</v>
      </c>
      <c r="O18" s="60"/>
      <c r="P18" s="184"/>
      <c r="Q18" s="184"/>
      <c r="R18" s="121">
        <v>2</v>
      </c>
      <c r="S18" s="121">
        <v>4</v>
      </c>
      <c r="T18" s="27"/>
    </row>
    <row r="19" spans="1:20" ht="12.95" customHeight="1" x14ac:dyDescent="0.25">
      <c r="A19" s="46"/>
      <c r="B19" s="32" t="s">
        <v>81</v>
      </c>
      <c r="C19" s="32" t="s">
        <v>84</v>
      </c>
      <c r="D19" s="32" t="s">
        <v>30</v>
      </c>
      <c r="E19" s="32" t="s">
        <v>457</v>
      </c>
      <c r="F19" s="84">
        <v>6</v>
      </c>
      <c r="G19" s="84" t="s">
        <v>436</v>
      </c>
      <c r="H19" s="56" t="s">
        <v>437</v>
      </c>
      <c r="I19" s="56">
        <v>13</v>
      </c>
      <c r="J19" s="121">
        <v>6</v>
      </c>
      <c r="K19" s="60">
        <v>0</v>
      </c>
      <c r="L19" s="184">
        <v>70.59</v>
      </c>
      <c r="M19" s="184">
        <v>0.59</v>
      </c>
      <c r="N19" s="60">
        <v>2</v>
      </c>
      <c r="O19" s="60"/>
      <c r="P19" s="184"/>
      <c r="Q19" s="184"/>
      <c r="R19" s="121">
        <v>0</v>
      </c>
      <c r="S19" s="121">
        <v>6</v>
      </c>
      <c r="T19" s="27"/>
    </row>
    <row r="20" spans="1:20" ht="12.95" customHeight="1" x14ac:dyDescent="0.25">
      <c r="A20" s="46"/>
      <c r="B20" s="32" t="s">
        <v>100</v>
      </c>
      <c r="C20" s="32" t="s">
        <v>101</v>
      </c>
      <c r="D20" s="32" t="s">
        <v>94</v>
      </c>
      <c r="E20" s="32" t="s">
        <v>457</v>
      </c>
      <c r="F20" s="56">
        <v>2</v>
      </c>
      <c r="G20" s="84" t="s">
        <v>443</v>
      </c>
      <c r="H20" s="56" t="s">
        <v>444</v>
      </c>
      <c r="I20" s="56">
        <v>8</v>
      </c>
      <c r="J20" s="121">
        <v>2</v>
      </c>
      <c r="K20" s="60">
        <v>5</v>
      </c>
      <c r="L20" s="184">
        <v>75.14</v>
      </c>
      <c r="M20" s="184">
        <v>5.14</v>
      </c>
      <c r="N20" s="60">
        <v>11</v>
      </c>
      <c r="O20" s="60"/>
      <c r="P20" s="184"/>
      <c r="Q20" s="184"/>
      <c r="R20" s="121">
        <v>5</v>
      </c>
      <c r="S20" s="121">
        <v>7</v>
      </c>
      <c r="T20" s="27"/>
    </row>
    <row r="21" spans="1:20" ht="12.95" customHeight="1" x14ac:dyDescent="0.25">
      <c r="A21" s="46"/>
      <c r="B21" s="32" t="s">
        <v>97</v>
      </c>
      <c r="C21" s="32" t="s">
        <v>98</v>
      </c>
      <c r="D21" s="32" t="s">
        <v>30</v>
      </c>
      <c r="E21" s="32" t="s">
        <v>457</v>
      </c>
      <c r="F21" s="84">
        <v>4</v>
      </c>
      <c r="G21" s="84" t="s">
        <v>350</v>
      </c>
      <c r="H21" s="56" t="s">
        <v>433</v>
      </c>
      <c r="I21" s="56">
        <v>11</v>
      </c>
      <c r="J21" s="121">
        <v>4</v>
      </c>
      <c r="K21" s="60">
        <v>4</v>
      </c>
      <c r="L21" s="184">
        <v>66.89</v>
      </c>
      <c r="M21" s="184">
        <f>$V$11-L21</f>
        <v>3.1099999999999994</v>
      </c>
      <c r="N21" s="60">
        <v>10</v>
      </c>
      <c r="O21" s="60"/>
      <c r="P21" s="184"/>
      <c r="Q21" s="184"/>
      <c r="R21" s="121">
        <v>4</v>
      </c>
      <c r="S21" s="121">
        <v>8</v>
      </c>
      <c r="T21" s="27"/>
    </row>
    <row r="22" spans="1:20" ht="12.95" customHeight="1" x14ac:dyDescent="0.25">
      <c r="A22" s="46"/>
      <c r="B22" s="32" t="s">
        <v>87</v>
      </c>
      <c r="C22" s="32" t="s">
        <v>88</v>
      </c>
      <c r="D22" s="32" t="s">
        <v>89</v>
      </c>
      <c r="E22" s="32" t="s">
        <v>457</v>
      </c>
      <c r="F22" s="84">
        <v>1</v>
      </c>
      <c r="G22" s="84" t="s">
        <v>423</v>
      </c>
      <c r="H22" s="56" t="s">
        <v>424</v>
      </c>
      <c r="I22" s="56">
        <v>3</v>
      </c>
      <c r="J22" s="121">
        <v>1</v>
      </c>
      <c r="K22" s="60">
        <v>13</v>
      </c>
      <c r="L22" s="184">
        <v>91.88</v>
      </c>
      <c r="M22" s="184">
        <v>21.88</v>
      </c>
      <c r="N22" s="60">
        <v>13</v>
      </c>
      <c r="O22" s="60"/>
      <c r="P22" s="184"/>
      <c r="Q22" s="184"/>
      <c r="R22" s="121">
        <v>13</v>
      </c>
      <c r="S22" s="121">
        <v>14</v>
      </c>
      <c r="T22" s="27"/>
    </row>
    <row r="23" spans="1:20" ht="12.95" customHeight="1" x14ac:dyDescent="0.25">
      <c r="A23" s="46"/>
      <c r="B23" s="32" t="s">
        <v>99</v>
      </c>
      <c r="C23" s="32" t="s">
        <v>56</v>
      </c>
      <c r="D23" s="32" t="s">
        <v>30</v>
      </c>
      <c r="E23" s="32" t="s">
        <v>457</v>
      </c>
      <c r="F23" s="84">
        <v>4</v>
      </c>
      <c r="G23" s="84" t="s">
        <v>434</v>
      </c>
      <c r="H23" s="56" t="s">
        <v>435</v>
      </c>
      <c r="I23" s="56">
        <v>11</v>
      </c>
      <c r="J23" s="121">
        <v>4</v>
      </c>
      <c r="K23" s="60">
        <v>12</v>
      </c>
      <c r="L23" s="184">
        <v>89.76</v>
      </c>
      <c r="M23" s="184">
        <v>19.760000000000002</v>
      </c>
      <c r="N23" s="60">
        <v>12</v>
      </c>
      <c r="O23" s="60"/>
      <c r="P23" s="184"/>
      <c r="Q23" s="184"/>
      <c r="R23" s="121">
        <v>12</v>
      </c>
      <c r="S23" s="121">
        <v>16</v>
      </c>
      <c r="T23" s="27"/>
    </row>
    <row r="24" spans="1:20" ht="12.95" customHeight="1" x14ac:dyDescent="0.25">
      <c r="A24" s="46"/>
      <c r="B24" s="32"/>
      <c r="C24" s="32"/>
      <c r="D24" s="32"/>
      <c r="E24" s="32"/>
      <c r="F24" s="84"/>
      <c r="G24" s="84"/>
      <c r="H24" s="56"/>
      <c r="I24" s="56"/>
      <c r="J24" s="56"/>
      <c r="K24" s="60"/>
      <c r="L24" s="60"/>
      <c r="M24" s="60"/>
      <c r="N24" s="60"/>
      <c r="O24" s="60"/>
      <c r="P24" s="60"/>
      <c r="Q24" s="60"/>
      <c r="R24" s="60"/>
      <c r="S24" s="60"/>
      <c r="T24" s="27"/>
    </row>
    <row r="25" spans="1:20" ht="12.95" customHeight="1" x14ac:dyDescent="0.25">
      <c r="A25" s="46"/>
      <c r="B25" s="32" t="s">
        <v>438</v>
      </c>
      <c r="C25" s="32" t="s">
        <v>439</v>
      </c>
      <c r="D25" s="32" t="s">
        <v>440</v>
      </c>
      <c r="E25" s="32" t="s">
        <v>5</v>
      </c>
      <c r="F25" s="84">
        <v>12</v>
      </c>
      <c r="G25" s="84" t="s">
        <v>441</v>
      </c>
      <c r="H25" s="56" t="s">
        <v>442</v>
      </c>
      <c r="I25" s="56"/>
      <c r="J25" s="56"/>
      <c r="K25" s="60">
        <v>0</v>
      </c>
      <c r="L25" s="60">
        <v>73.540000000000006</v>
      </c>
      <c r="M25" s="60">
        <v>3.54</v>
      </c>
      <c r="N25" s="60"/>
      <c r="O25" s="60"/>
      <c r="P25" s="60"/>
      <c r="Q25" s="60"/>
      <c r="R25" s="60"/>
      <c r="S25" s="60"/>
      <c r="T25" s="27"/>
    </row>
    <row r="26" spans="1:20" ht="12.95" customHeight="1" x14ac:dyDescent="0.25">
      <c r="A26" s="46"/>
      <c r="B26" s="32" t="s">
        <v>430</v>
      </c>
      <c r="C26" s="32" t="s">
        <v>104</v>
      </c>
      <c r="D26" s="32" t="s">
        <v>30</v>
      </c>
      <c r="E26" s="32" t="s">
        <v>5</v>
      </c>
      <c r="F26" s="84">
        <v>9</v>
      </c>
      <c r="G26" s="84" t="s">
        <v>431</v>
      </c>
      <c r="H26" s="56" t="s">
        <v>432</v>
      </c>
      <c r="I26" s="56"/>
      <c r="J26" s="56"/>
      <c r="K26" s="60">
        <v>4</v>
      </c>
      <c r="L26" s="60">
        <v>78.05</v>
      </c>
      <c r="M26" s="60">
        <v>8.0500000000000007</v>
      </c>
      <c r="N26" s="60"/>
      <c r="O26" s="60"/>
      <c r="P26" s="60"/>
      <c r="Q26" s="60"/>
      <c r="R26" s="60"/>
      <c r="S26" s="60"/>
      <c r="T26" s="27"/>
    </row>
    <row r="27" spans="1:20" ht="12.95" customHeight="1" x14ac:dyDescent="0.25">
      <c r="A27" s="46"/>
      <c r="B27" s="32"/>
      <c r="C27" s="32"/>
      <c r="D27" s="32"/>
      <c r="E27" s="124"/>
      <c r="F27" s="125"/>
      <c r="G27" s="125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27"/>
      <c r="T27" s="27"/>
    </row>
    <row r="28" spans="1:20" ht="12.95" customHeight="1" x14ac:dyDescent="0.25">
      <c r="A28" s="152"/>
      <c r="B28" s="32"/>
      <c r="C28" s="32"/>
      <c r="D28" s="32"/>
      <c r="E28" s="124"/>
      <c r="F28" s="125"/>
      <c r="G28" s="125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68"/>
      <c r="S28" s="19"/>
      <c r="T28" s="19"/>
    </row>
    <row r="29" spans="1:20" ht="12.95" customHeight="1" x14ac:dyDescent="0.25">
      <c r="A29" s="162"/>
      <c r="B29" s="27"/>
      <c r="C29" s="27"/>
      <c r="D29" s="27"/>
      <c r="E29" s="124"/>
      <c r="F29" s="125"/>
      <c r="G29" s="125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68"/>
      <c r="S29" s="19"/>
      <c r="T29" s="19"/>
    </row>
    <row r="30" spans="1:20" ht="12.95" customHeight="1" x14ac:dyDescent="0.25">
      <c r="A30" s="152"/>
      <c r="B30" s="124"/>
      <c r="C30" s="124"/>
      <c r="D30" s="124"/>
      <c r="E30" s="124"/>
      <c r="F30" s="125"/>
      <c r="G30" s="125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68"/>
      <c r="S30" s="168"/>
      <c r="T30" s="168"/>
    </row>
    <row r="31" spans="1:20" ht="12.95" customHeight="1" x14ac:dyDescent="0.25">
      <c r="A31" s="162"/>
      <c r="B31" s="124"/>
      <c r="C31" s="124"/>
      <c r="D31" s="124"/>
      <c r="E31" s="124"/>
      <c r="F31" s="125"/>
      <c r="G31" s="125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68"/>
      <c r="S31" s="168"/>
      <c r="T31" s="168"/>
    </row>
    <row r="32" spans="1:20" ht="12.95" customHeight="1" x14ac:dyDescent="0.25">
      <c r="A32" s="152"/>
      <c r="B32" s="124"/>
      <c r="C32" s="124"/>
      <c r="D32" s="124"/>
      <c r="E32" s="124"/>
      <c r="F32" s="125"/>
      <c r="G32" s="125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68"/>
      <c r="S32" s="168"/>
      <c r="T32" s="168"/>
    </row>
    <row r="33" spans="1:20" ht="12.95" customHeight="1" x14ac:dyDescent="0.25">
      <c r="A33" s="162"/>
      <c r="B33" s="124"/>
      <c r="C33" s="124"/>
      <c r="D33" s="124"/>
      <c r="E33" s="124"/>
      <c r="F33" s="125"/>
      <c r="G33" s="125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68"/>
      <c r="S33" s="168"/>
      <c r="T33" s="168"/>
    </row>
    <row r="34" spans="1:20" ht="12.95" customHeight="1" x14ac:dyDescent="0.25">
      <c r="A34" s="152"/>
      <c r="B34" s="124"/>
      <c r="C34" s="124"/>
      <c r="D34" s="124"/>
      <c r="E34" s="124"/>
      <c r="F34" s="125"/>
      <c r="G34" s="125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68"/>
      <c r="S34" s="168"/>
      <c r="T34" s="168"/>
    </row>
    <row r="35" spans="1:20" ht="12.95" customHeight="1" x14ac:dyDescent="0.25">
      <c r="A35" s="162"/>
      <c r="B35" s="124"/>
      <c r="C35" s="124"/>
      <c r="D35" s="124"/>
      <c r="E35" s="124"/>
      <c r="F35" s="125"/>
      <c r="G35" s="125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68"/>
      <c r="S35" s="168"/>
      <c r="T35" s="168"/>
    </row>
    <row r="36" spans="1:20" ht="12.95" customHeight="1" x14ac:dyDescent="0.25">
      <c r="A36" s="135"/>
      <c r="B36" s="144"/>
      <c r="C36" s="144"/>
      <c r="D36" s="144"/>
      <c r="E36" s="144"/>
      <c r="F36" s="145"/>
      <c r="G36" s="145"/>
      <c r="H36" s="168"/>
      <c r="I36" s="168"/>
      <c r="J36" s="168"/>
      <c r="K36" s="168"/>
      <c r="L36" s="168"/>
      <c r="M36" s="168"/>
      <c r="N36" s="144"/>
      <c r="O36" s="144"/>
      <c r="P36" s="168"/>
      <c r="Q36" s="168"/>
      <c r="R36" s="168"/>
      <c r="S36" s="168"/>
      <c r="T36" s="168"/>
    </row>
    <row r="37" spans="1:20" ht="12.95" customHeight="1" x14ac:dyDescent="0.25">
      <c r="A37" s="163"/>
      <c r="B37" s="168"/>
      <c r="C37" s="168"/>
      <c r="D37" s="168"/>
      <c r="E37" s="168"/>
      <c r="F37" s="145"/>
      <c r="G37" s="145"/>
      <c r="H37" s="168"/>
      <c r="I37" s="168"/>
      <c r="J37" s="168"/>
      <c r="K37" s="168"/>
      <c r="L37" s="168"/>
      <c r="M37" s="168"/>
      <c r="N37" s="144"/>
      <c r="O37" s="144"/>
      <c r="P37" s="168"/>
      <c r="Q37" s="168"/>
      <c r="R37" s="168"/>
      <c r="S37" s="168"/>
      <c r="T37" s="168"/>
    </row>
    <row r="38" spans="1:20" ht="12.95" customHeight="1" x14ac:dyDescent="0.25">
      <c r="A38" s="135"/>
      <c r="B38" s="144"/>
      <c r="C38" s="144"/>
      <c r="D38" s="144"/>
      <c r="E38" s="144"/>
      <c r="F38" s="145"/>
      <c r="G38" s="145"/>
      <c r="H38" s="168"/>
      <c r="I38" s="168"/>
      <c r="J38" s="168"/>
      <c r="K38" s="168"/>
      <c r="L38" s="168"/>
      <c r="M38" s="168"/>
      <c r="N38" s="144"/>
      <c r="O38" s="144"/>
      <c r="P38" s="168"/>
      <c r="Q38" s="168"/>
      <c r="R38" s="168"/>
      <c r="S38" s="168"/>
      <c r="T38" s="168"/>
    </row>
    <row r="39" spans="1:20" ht="12.95" customHeight="1" x14ac:dyDescent="0.25">
      <c r="A39" s="163"/>
      <c r="B39" s="168"/>
      <c r="C39" s="168"/>
      <c r="D39" s="168"/>
      <c r="E39" s="168"/>
      <c r="F39" s="145"/>
      <c r="G39" s="145"/>
      <c r="H39" s="168"/>
      <c r="I39" s="168"/>
      <c r="J39" s="168"/>
      <c r="K39" s="168"/>
      <c r="L39" s="168"/>
      <c r="M39" s="168"/>
      <c r="N39" s="144"/>
      <c r="O39" s="144"/>
      <c r="P39" s="168"/>
      <c r="Q39" s="168"/>
      <c r="R39" s="168"/>
      <c r="S39" s="168"/>
      <c r="T39" s="168"/>
    </row>
    <row r="40" spans="1:20" ht="12.95" customHeight="1" x14ac:dyDescent="0.25">
      <c r="A40" s="135"/>
      <c r="B40" s="144"/>
      <c r="C40" s="144"/>
      <c r="D40" s="144"/>
      <c r="E40" s="144"/>
      <c r="F40" s="145"/>
      <c r="G40" s="145"/>
      <c r="H40" s="168"/>
      <c r="I40" s="168"/>
      <c r="J40" s="168"/>
      <c r="K40" s="168"/>
      <c r="L40" s="168"/>
      <c r="M40" s="168"/>
      <c r="N40" s="144"/>
      <c r="O40" s="144"/>
      <c r="P40" s="168"/>
      <c r="Q40" s="168"/>
      <c r="R40" s="168"/>
      <c r="S40" s="168"/>
      <c r="T40" s="168"/>
    </row>
    <row r="41" spans="1:20" ht="12.95" customHeight="1" x14ac:dyDescent="0.25">
      <c r="A41" s="163"/>
      <c r="B41" s="168"/>
      <c r="C41" s="168"/>
      <c r="D41" s="168"/>
      <c r="E41" s="168"/>
      <c r="F41" s="145"/>
      <c r="G41" s="145"/>
      <c r="H41" s="168"/>
      <c r="I41" s="168"/>
      <c r="J41" s="168"/>
      <c r="K41" s="168"/>
      <c r="L41" s="168"/>
      <c r="M41" s="168"/>
      <c r="N41" s="144"/>
      <c r="O41" s="144"/>
      <c r="P41" s="168"/>
      <c r="Q41" s="168"/>
      <c r="R41" s="168"/>
      <c r="S41" s="168"/>
      <c r="T41" s="168"/>
    </row>
    <row r="42" spans="1:20" ht="12.95" customHeight="1" x14ac:dyDescent="0.25">
      <c r="A42" s="135"/>
      <c r="B42" s="144"/>
      <c r="C42" s="144"/>
      <c r="D42" s="144"/>
      <c r="E42" s="144"/>
      <c r="F42" s="145"/>
      <c r="G42" s="145"/>
      <c r="H42" s="168"/>
      <c r="I42" s="168"/>
      <c r="J42" s="168"/>
      <c r="K42" s="168"/>
      <c r="L42" s="168"/>
      <c r="M42" s="168"/>
      <c r="N42" s="144"/>
      <c r="O42" s="144"/>
      <c r="P42" s="168"/>
      <c r="Q42" s="168"/>
      <c r="R42" s="168"/>
      <c r="S42" s="168"/>
      <c r="T42" s="168"/>
    </row>
    <row r="43" spans="1:20" ht="12.95" customHeight="1" x14ac:dyDescent="0.25">
      <c r="A43" s="135"/>
      <c r="B43" s="144"/>
      <c r="C43" s="144"/>
      <c r="D43" s="144"/>
      <c r="E43" s="144"/>
      <c r="F43" s="145"/>
      <c r="G43" s="145"/>
      <c r="H43" s="168"/>
      <c r="I43" s="168"/>
      <c r="J43" s="168"/>
      <c r="K43" s="168"/>
      <c r="L43" s="168"/>
      <c r="M43" s="168"/>
      <c r="N43" s="144"/>
      <c r="O43" s="144"/>
      <c r="P43" s="168"/>
      <c r="Q43" s="168"/>
      <c r="R43" s="168"/>
      <c r="S43" s="168"/>
      <c r="T43" s="168"/>
    </row>
    <row r="44" spans="1:20" ht="12.95" customHeight="1" x14ac:dyDescent="0.25">
      <c r="A44" s="135"/>
      <c r="B44" s="144"/>
      <c r="C44" s="144"/>
      <c r="D44" s="144"/>
      <c r="E44" s="144"/>
      <c r="F44" s="145"/>
      <c r="G44" s="145"/>
      <c r="H44" s="168"/>
      <c r="I44" s="168"/>
      <c r="J44" s="168"/>
      <c r="K44" s="168"/>
      <c r="L44" s="168"/>
      <c r="M44" s="168"/>
      <c r="N44" s="144"/>
      <c r="O44" s="144"/>
      <c r="P44" s="168"/>
      <c r="Q44" s="168"/>
      <c r="R44" s="168"/>
      <c r="S44" s="168"/>
      <c r="T44" s="168"/>
    </row>
    <row r="45" spans="1:20" ht="12.95" customHeight="1" x14ac:dyDescent="0.25">
      <c r="A45" s="135"/>
      <c r="B45" s="144"/>
      <c r="C45" s="144"/>
      <c r="D45" s="144"/>
      <c r="E45" s="144"/>
      <c r="F45" s="145"/>
      <c r="G45" s="145"/>
      <c r="H45" s="144"/>
      <c r="I45" s="144"/>
      <c r="J45" s="144"/>
      <c r="K45" s="144"/>
      <c r="L45" s="144"/>
      <c r="M45" s="144"/>
      <c r="N45" s="144"/>
      <c r="O45" s="144"/>
      <c r="P45" s="168"/>
      <c r="Q45" s="168"/>
      <c r="R45" s="168"/>
      <c r="S45" s="168"/>
      <c r="T45" s="168"/>
    </row>
    <row r="46" spans="1:20" ht="12.95" customHeight="1" x14ac:dyDescent="0.25">
      <c r="A46" s="135"/>
      <c r="B46" s="168"/>
      <c r="C46" s="168"/>
      <c r="D46" s="168"/>
      <c r="E46" s="168"/>
      <c r="F46" s="145"/>
      <c r="G46" s="145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</row>
    <row r="47" spans="1:20" ht="12.95" customHeight="1" x14ac:dyDescent="0.25">
      <c r="A47" s="135"/>
      <c r="B47" s="168"/>
      <c r="C47" s="168"/>
      <c r="D47" s="168"/>
      <c r="E47" s="168"/>
      <c r="F47" s="145"/>
      <c r="G47" s="145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</row>
    <row r="48" spans="1:20" ht="12.95" customHeight="1" x14ac:dyDescent="0.25">
      <c r="A48" s="135"/>
      <c r="B48" s="168"/>
      <c r="C48" s="168"/>
      <c r="D48" s="168"/>
      <c r="E48" s="168"/>
      <c r="F48" s="145"/>
      <c r="G48" s="145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</row>
    <row r="49" spans="1:20" ht="12.95" customHeight="1" x14ac:dyDescent="0.25">
      <c r="A49" s="135"/>
      <c r="B49" s="168"/>
      <c r="C49" s="168"/>
      <c r="D49" s="168"/>
      <c r="E49" s="168"/>
      <c r="F49" s="169"/>
      <c r="G49" s="169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</row>
    <row r="50" spans="1:20" ht="12.95" customHeight="1" x14ac:dyDescent="0.25">
      <c r="A50" s="135"/>
      <c r="B50" s="166"/>
      <c r="C50" s="166"/>
      <c r="D50" s="166"/>
      <c r="E50" s="166"/>
      <c r="F50" s="167"/>
      <c r="G50" s="167"/>
      <c r="H50" s="166"/>
      <c r="I50" s="166"/>
      <c r="J50" s="166"/>
      <c r="K50" s="166"/>
      <c r="L50" s="166"/>
      <c r="M50" s="166"/>
      <c r="N50" s="166"/>
      <c r="O50" s="166"/>
      <c r="P50" s="168"/>
      <c r="Q50" s="168"/>
      <c r="R50" s="168"/>
      <c r="S50" s="168"/>
      <c r="T50" s="168"/>
    </row>
  </sheetData>
  <sortState ref="B11:S12">
    <sortCondition ref="O11:O12"/>
    <sortCondition ref="Q11:Q12"/>
  </sortState>
  <mergeCells count="2">
    <mergeCell ref="A1:E1"/>
    <mergeCell ref="A2:E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zoomScaleSheetLayoutView="100" workbookViewId="0">
      <selection activeCell="J48" sqref="J48"/>
    </sheetView>
  </sheetViews>
  <sheetFormatPr defaultColWidth="12" defaultRowHeight="12.95" customHeight="1" x14ac:dyDescent="0.25"/>
  <cols>
    <col min="1" max="1" width="0.5703125" style="8" customWidth="1"/>
    <col min="2" max="2" width="23.140625" style="8" customWidth="1"/>
    <col min="3" max="3" width="17" style="8" customWidth="1"/>
    <col min="4" max="4" width="9" style="8" customWidth="1"/>
    <col min="5" max="5" width="9.42578125" style="8" customWidth="1"/>
    <col min="6" max="6" width="4" style="4" customWidth="1"/>
    <col min="7" max="7" width="5.7109375" style="4" customWidth="1"/>
    <col min="8" max="8" width="6" style="8" customWidth="1"/>
    <col min="9" max="9" width="3.7109375" style="8" customWidth="1"/>
    <col min="10" max="11" width="5.42578125" style="8" customWidth="1"/>
    <col min="12" max="12" width="4.140625" style="8" customWidth="1"/>
    <col min="13" max="13" width="5.5703125" style="8" customWidth="1"/>
    <col min="14" max="14" width="4" style="8" customWidth="1"/>
    <col min="15" max="15" width="5.42578125" style="8" customWidth="1"/>
    <col min="16" max="16" width="5.5703125" style="8" customWidth="1"/>
    <col min="17" max="17" width="4" style="8" customWidth="1"/>
    <col min="18" max="18" width="4.7109375" style="8" customWidth="1"/>
    <col min="19" max="19" width="5.28515625" style="8" customWidth="1"/>
    <col min="20" max="20" width="6.7109375" style="8" customWidth="1"/>
    <col min="21" max="21" width="5.85546875" style="8" customWidth="1"/>
    <col min="22" max="22" width="3.7109375" style="8" customWidth="1"/>
    <col min="23" max="23" width="5.5703125" style="8" customWidth="1"/>
    <col min="24" max="16384" width="12" style="8"/>
  </cols>
  <sheetData>
    <row r="1" spans="1:24" ht="12.95" customHeight="1" x14ac:dyDescent="0.25">
      <c r="A1" s="196" t="s">
        <v>17</v>
      </c>
      <c r="B1" s="196"/>
      <c r="C1" s="196"/>
      <c r="D1" s="196"/>
      <c r="E1" s="196"/>
    </row>
    <row r="2" spans="1:24" ht="12.95" customHeight="1" x14ac:dyDescent="0.25">
      <c r="A2" s="196" t="s">
        <v>16</v>
      </c>
      <c r="B2" s="196"/>
      <c r="C2" s="196"/>
      <c r="D2" s="196"/>
      <c r="E2" s="196"/>
    </row>
    <row r="3" spans="1:24" ht="12.95" customHeight="1" x14ac:dyDescent="0.25">
      <c r="A3" s="9"/>
      <c r="B3" s="9"/>
      <c r="C3" s="10"/>
      <c r="D3" s="9"/>
      <c r="E3" s="9"/>
    </row>
    <row r="4" spans="1:24" ht="12.95" customHeight="1" x14ac:dyDescent="0.25">
      <c r="A4" s="11" t="s">
        <v>18</v>
      </c>
      <c r="B4" s="12"/>
      <c r="C4" s="12"/>
      <c r="D4" s="12"/>
      <c r="E4" s="12"/>
    </row>
    <row r="5" spans="1:24" ht="12.95" customHeight="1" x14ac:dyDescent="0.25">
      <c r="A5" s="23" t="s">
        <v>22</v>
      </c>
      <c r="B5" s="12"/>
      <c r="C5" s="12"/>
      <c r="D5" s="12"/>
      <c r="E5" s="12"/>
      <c r="F5" s="22"/>
      <c r="G5" s="22"/>
    </row>
    <row r="6" spans="1:24" ht="12.95" customHeight="1" x14ac:dyDescent="0.25">
      <c r="A6" s="23" t="s">
        <v>26</v>
      </c>
      <c r="B6" s="12"/>
      <c r="C6" s="12"/>
      <c r="D6" s="12"/>
      <c r="E6" s="12"/>
      <c r="F6" s="22"/>
      <c r="G6" s="22"/>
    </row>
    <row r="7" spans="1:24" ht="12.95" customHeight="1" x14ac:dyDescent="0.25">
      <c r="A7" s="21"/>
      <c r="B7" s="13"/>
      <c r="C7" s="13"/>
      <c r="D7" s="9"/>
      <c r="E7" s="9"/>
      <c r="F7" s="5"/>
      <c r="G7" s="5"/>
    </row>
    <row r="8" spans="1:24" ht="12.95" customHeight="1" x14ac:dyDescent="0.25">
      <c r="A8" s="11" t="s">
        <v>5</v>
      </c>
      <c r="B8" s="12"/>
      <c r="C8" s="12"/>
      <c r="D8" s="12"/>
      <c r="E8" s="12"/>
      <c r="F8" s="6"/>
      <c r="G8" s="6"/>
    </row>
    <row r="9" spans="1:24" ht="12.95" customHeight="1" x14ac:dyDescent="0.25">
      <c r="A9" s="23" t="s">
        <v>24</v>
      </c>
      <c r="B9" s="12"/>
      <c r="C9" s="12"/>
      <c r="D9" s="12"/>
      <c r="E9" s="12"/>
      <c r="F9" s="6"/>
      <c r="G9" s="6"/>
    </row>
    <row r="10" spans="1:24" ht="12.95" customHeight="1" x14ac:dyDescent="0.25">
      <c r="A10" s="23" t="s">
        <v>26</v>
      </c>
      <c r="B10" s="12"/>
      <c r="C10" s="12"/>
      <c r="D10" s="12"/>
      <c r="E10" s="12"/>
      <c r="F10" s="6"/>
      <c r="G10" s="6"/>
    </row>
    <row r="11" spans="1:24" ht="12.95" customHeight="1" thickBot="1" x14ac:dyDescent="0.3">
      <c r="A11" s="13"/>
      <c r="B11" s="13"/>
      <c r="C11" s="13"/>
      <c r="D11" s="9"/>
      <c r="E11" s="9"/>
      <c r="F11" s="5"/>
      <c r="G11" s="5"/>
    </row>
    <row r="12" spans="1:24" ht="12.95" customHeight="1" thickBot="1" x14ac:dyDescent="0.3">
      <c r="A12" s="15"/>
      <c r="F12" s="80"/>
      <c r="G12" s="81"/>
      <c r="H12" s="63"/>
      <c r="I12" s="72" t="s">
        <v>183</v>
      </c>
      <c r="J12" s="62"/>
      <c r="K12" s="62"/>
      <c r="L12" s="62"/>
      <c r="M12" s="62"/>
      <c r="N12" s="172"/>
      <c r="O12" s="82"/>
      <c r="P12" s="52"/>
      <c r="Q12" s="173"/>
      <c r="R12" s="173" t="s">
        <v>184</v>
      </c>
      <c r="S12" s="52"/>
      <c r="T12" s="52"/>
      <c r="U12" s="175"/>
    </row>
    <row r="13" spans="1:24" ht="12.95" customHeight="1" x14ac:dyDescent="0.25">
      <c r="A13" s="15"/>
      <c r="B13" s="26" t="s">
        <v>1</v>
      </c>
      <c r="C13" s="26" t="s">
        <v>2</v>
      </c>
      <c r="D13" s="26" t="s">
        <v>3</v>
      </c>
      <c r="E13" s="26" t="s">
        <v>4</v>
      </c>
      <c r="F13" s="36" t="s">
        <v>187</v>
      </c>
      <c r="G13" s="36" t="s">
        <v>188</v>
      </c>
      <c r="H13" s="37" t="s">
        <v>180</v>
      </c>
      <c r="I13" s="37" t="s">
        <v>189</v>
      </c>
      <c r="J13" s="37" t="s">
        <v>190</v>
      </c>
      <c r="K13" s="37" t="s">
        <v>180</v>
      </c>
      <c r="L13" s="37" t="s">
        <v>181</v>
      </c>
      <c r="M13" s="120" t="s">
        <v>449</v>
      </c>
      <c r="N13" s="42" t="s">
        <v>192</v>
      </c>
      <c r="O13" s="42" t="s">
        <v>179</v>
      </c>
      <c r="P13" s="42" t="s">
        <v>180</v>
      </c>
      <c r="Q13" s="42" t="s">
        <v>181</v>
      </c>
      <c r="R13" s="42" t="s">
        <v>194</v>
      </c>
      <c r="S13" s="42" t="s">
        <v>195</v>
      </c>
      <c r="T13" s="42" t="s">
        <v>451</v>
      </c>
      <c r="U13" s="120" t="s">
        <v>450</v>
      </c>
      <c r="V13" s="190" t="s">
        <v>191</v>
      </c>
      <c r="W13" s="28" t="s">
        <v>207</v>
      </c>
      <c r="X13" s="27"/>
    </row>
    <row r="14" spans="1:24" ht="12.95" customHeight="1" x14ac:dyDescent="0.25">
      <c r="A14" s="24"/>
      <c r="B14" s="19"/>
      <c r="C14" s="19"/>
      <c r="D14" s="19"/>
      <c r="E14" s="19"/>
      <c r="F14" s="38"/>
      <c r="G14" s="38"/>
      <c r="H14" s="39"/>
      <c r="I14" s="39"/>
      <c r="J14" s="39"/>
      <c r="K14" s="39"/>
      <c r="L14" s="39"/>
      <c r="M14" s="121"/>
      <c r="N14" s="44"/>
      <c r="O14" s="44"/>
      <c r="P14" s="44"/>
      <c r="Q14" s="44"/>
      <c r="R14" s="44"/>
      <c r="S14" s="44"/>
      <c r="T14" s="44"/>
      <c r="U14" s="121"/>
      <c r="V14" s="121"/>
      <c r="W14" s="27"/>
      <c r="X14" s="27"/>
    </row>
    <row r="15" spans="1:24" ht="12.95" customHeight="1" x14ac:dyDescent="0.25">
      <c r="A15" s="24"/>
      <c r="B15" s="32" t="s">
        <v>123</v>
      </c>
      <c r="C15" s="32" t="s">
        <v>124</v>
      </c>
      <c r="D15" s="32" t="s">
        <v>37</v>
      </c>
      <c r="E15" s="32" t="s">
        <v>107</v>
      </c>
      <c r="F15" s="38">
        <v>0</v>
      </c>
      <c r="G15" s="38" t="s">
        <v>314</v>
      </c>
      <c r="H15" s="39" t="s">
        <v>315</v>
      </c>
      <c r="I15" s="39">
        <v>0</v>
      </c>
      <c r="J15" s="39" t="s">
        <v>354</v>
      </c>
      <c r="K15" s="39" t="s">
        <v>355</v>
      </c>
      <c r="L15" s="39">
        <v>1</v>
      </c>
      <c r="M15" s="121">
        <v>0</v>
      </c>
      <c r="N15" s="44">
        <v>0</v>
      </c>
      <c r="O15" s="44" t="s">
        <v>530</v>
      </c>
      <c r="P15" s="44" t="s">
        <v>531</v>
      </c>
      <c r="Q15" s="44">
        <v>4</v>
      </c>
      <c r="R15" s="44">
        <v>0</v>
      </c>
      <c r="S15" s="44" t="s">
        <v>544</v>
      </c>
      <c r="T15" s="44" t="s">
        <v>545</v>
      </c>
      <c r="U15" s="121">
        <v>0</v>
      </c>
      <c r="V15" s="121">
        <v>0</v>
      </c>
      <c r="W15" s="189" t="s">
        <v>481</v>
      </c>
      <c r="X15" s="27"/>
    </row>
    <row r="16" spans="1:24" ht="12.95" customHeight="1" x14ac:dyDescent="0.25">
      <c r="A16" s="24"/>
      <c r="B16" s="32" t="s">
        <v>120</v>
      </c>
      <c r="C16" s="32" t="s">
        <v>121</v>
      </c>
      <c r="D16" s="32" t="s">
        <v>30</v>
      </c>
      <c r="E16" s="32" t="s">
        <v>107</v>
      </c>
      <c r="F16" s="38">
        <v>0</v>
      </c>
      <c r="G16" s="38" t="s">
        <v>310</v>
      </c>
      <c r="H16" s="39" t="s">
        <v>311</v>
      </c>
      <c r="I16" s="39">
        <v>0</v>
      </c>
      <c r="J16" s="39" t="s">
        <v>350</v>
      </c>
      <c r="K16" s="39" t="s">
        <v>351</v>
      </c>
      <c r="L16" s="39">
        <v>1</v>
      </c>
      <c r="M16" s="121">
        <v>0</v>
      </c>
      <c r="N16" s="44">
        <v>0</v>
      </c>
      <c r="O16" s="44" t="s">
        <v>528</v>
      </c>
      <c r="P16" s="44" t="s">
        <v>529</v>
      </c>
      <c r="Q16" s="44">
        <v>3</v>
      </c>
      <c r="R16" s="44">
        <v>0</v>
      </c>
      <c r="S16" s="44" t="s">
        <v>543</v>
      </c>
      <c r="T16" s="44" t="s">
        <v>359</v>
      </c>
      <c r="U16" s="121">
        <v>0</v>
      </c>
      <c r="V16" s="121">
        <v>0</v>
      </c>
      <c r="W16" s="189" t="s">
        <v>482</v>
      </c>
      <c r="X16" s="27"/>
    </row>
    <row r="17" spans="1:24" ht="12.95" customHeight="1" x14ac:dyDescent="0.25">
      <c r="A17" s="24"/>
      <c r="B17" s="31" t="s">
        <v>118</v>
      </c>
      <c r="C17" s="31" t="s">
        <v>119</v>
      </c>
      <c r="D17" s="31" t="s">
        <v>48</v>
      </c>
      <c r="E17" s="32" t="s">
        <v>107</v>
      </c>
      <c r="F17" s="38">
        <v>0</v>
      </c>
      <c r="G17" s="38" t="s">
        <v>308</v>
      </c>
      <c r="H17" s="39" t="s">
        <v>309</v>
      </c>
      <c r="I17" s="39">
        <v>0</v>
      </c>
      <c r="J17" s="39" t="s">
        <v>348</v>
      </c>
      <c r="K17" s="39" t="s">
        <v>349</v>
      </c>
      <c r="L17" s="39">
        <v>1</v>
      </c>
      <c r="M17" s="121">
        <v>0</v>
      </c>
      <c r="N17" s="44">
        <v>0</v>
      </c>
      <c r="O17" s="44" t="s">
        <v>532</v>
      </c>
      <c r="P17" s="44" t="s">
        <v>533</v>
      </c>
      <c r="Q17" s="44">
        <v>2</v>
      </c>
      <c r="R17" s="44">
        <v>0</v>
      </c>
      <c r="S17" s="44" t="s">
        <v>546</v>
      </c>
      <c r="T17" s="44" t="s">
        <v>547</v>
      </c>
      <c r="U17" s="121">
        <v>0</v>
      </c>
      <c r="V17" s="121">
        <v>0</v>
      </c>
      <c r="W17" s="189" t="s">
        <v>483</v>
      </c>
      <c r="X17" s="27"/>
    </row>
    <row r="18" spans="1:24" ht="12.95" customHeight="1" x14ac:dyDescent="0.25">
      <c r="A18" s="24"/>
      <c r="B18" s="32" t="s">
        <v>202</v>
      </c>
      <c r="C18" s="32" t="s">
        <v>203</v>
      </c>
      <c r="D18" s="32" t="s">
        <v>30</v>
      </c>
      <c r="E18" s="32" t="s">
        <v>107</v>
      </c>
      <c r="F18" s="38">
        <v>0</v>
      </c>
      <c r="G18" s="38" t="s">
        <v>322</v>
      </c>
      <c r="H18" s="39" t="s">
        <v>323</v>
      </c>
      <c r="I18" s="39">
        <v>0</v>
      </c>
      <c r="J18" s="39" t="s">
        <v>360</v>
      </c>
      <c r="K18" s="39" t="s">
        <v>361</v>
      </c>
      <c r="L18" s="39">
        <v>1</v>
      </c>
      <c r="M18" s="121">
        <v>0</v>
      </c>
      <c r="N18" s="44">
        <v>0</v>
      </c>
      <c r="O18" s="44" t="s">
        <v>526</v>
      </c>
      <c r="P18" s="44" t="s">
        <v>527</v>
      </c>
      <c r="Q18" s="44">
        <v>5</v>
      </c>
      <c r="R18" s="44">
        <v>0</v>
      </c>
      <c r="S18" s="44" t="s">
        <v>541</v>
      </c>
      <c r="T18" s="44" t="s">
        <v>542</v>
      </c>
      <c r="U18" s="121">
        <v>0</v>
      </c>
      <c r="V18" s="121">
        <v>0</v>
      </c>
      <c r="W18" s="27"/>
      <c r="X18" s="27"/>
    </row>
    <row r="19" spans="1:24" ht="12.95" customHeight="1" x14ac:dyDescent="0.25">
      <c r="A19" s="24"/>
      <c r="B19" s="32" t="s">
        <v>458</v>
      </c>
      <c r="C19" s="32" t="s">
        <v>111</v>
      </c>
      <c r="D19" s="32" t="s">
        <v>34</v>
      </c>
      <c r="E19" s="32" t="s">
        <v>107</v>
      </c>
      <c r="F19" s="38">
        <v>0</v>
      </c>
      <c r="G19" s="38" t="s">
        <v>300</v>
      </c>
      <c r="H19" s="39" t="s">
        <v>301</v>
      </c>
      <c r="I19" s="39">
        <v>0</v>
      </c>
      <c r="J19" s="39" t="s">
        <v>340</v>
      </c>
      <c r="K19" s="39" t="s">
        <v>341</v>
      </c>
      <c r="L19" s="39">
        <v>1</v>
      </c>
      <c r="M19" s="121">
        <v>0</v>
      </c>
      <c r="N19" s="44">
        <v>2</v>
      </c>
      <c r="O19" s="44" t="s">
        <v>534</v>
      </c>
      <c r="P19" s="44" t="s">
        <v>535</v>
      </c>
      <c r="Q19" s="44">
        <v>7</v>
      </c>
      <c r="R19" s="44"/>
      <c r="S19" s="44"/>
      <c r="T19" s="44"/>
      <c r="U19" s="121">
        <v>2</v>
      </c>
      <c r="V19" s="121">
        <v>2</v>
      </c>
      <c r="W19" s="27"/>
      <c r="X19" s="27"/>
    </row>
    <row r="20" spans="1:24" ht="12.95" customHeight="1" x14ac:dyDescent="0.25">
      <c r="A20" s="24"/>
      <c r="B20" s="31" t="s">
        <v>125</v>
      </c>
      <c r="C20" s="31" t="s">
        <v>126</v>
      </c>
      <c r="D20" s="31" t="s">
        <v>30</v>
      </c>
      <c r="E20" s="32" t="s">
        <v>107</v>
      </c>
      <c r="F20" s="38">
        <v>0</v>
      </c>
      <c r="G20" s="38" t="s">
        <v>316</v>
      </c>
      <c r="H20" s="39" t="s">
        <v>317</v>
      </c>
      <c r="I20" s="39">
        <v>4</v>
      </c>
      <c r="J20" s="39" t="s">
        <v>356</v>
      </c>
      <c r="K20" s="39" t="s">
        <v>357</v>
      </c>
      <c r="L20" s="39">
        <v>10</v>
      </c>
      <c r="M20" s="121">
        <v>4</v>
      </c>
      <c r="N20" s="44">
        <v>0</v>
      </c>
      <c r="O20" s="44" t="s">
        <v>516</v>
      </c>
      <c r="P20" s="44" t="s">
        <v>517</v>
      </c>
      <c r="Q20" s="44">
        <v>1</v>
      </c>
      <c r="R20" s="44"/>
      <c r="S20" s="44"/>
      <c r="T20" s="44"/>
      <c r="U20" s="121">
        <v>0</v>
      </c>
      <c r="V20" s="121">
        <v>4</v>
      </c>
      <c r="W20" s="27"/>
      <c r="X20" s="27"/>
    </row>
    <row r="21" spans="1:24" ht="12.95" customHeight="1" x14ac:dyDescent="0.25">
      <c r="A21" s="24"/>
      <c r="B21" s="32" t="s">
        <v>460</v>
      </c>
      <c r="C21" s="32" t="s">
        <v>130</v>
      </c>
      <c r="D21" s="32" t="s">
        <v>37</v>
      </c>
      <c r="E21" s="32" t="s">
        <v>107</v>
      </c>
      <c r="F21" s="38">
        <v>4</v>
      </c>
      <c r="G21" s="38" t="s">
        <v>320</v>
      </c>
      <c r="H21" s="39" t="s">
        <v>321</v>
      </c>
      <c r="I21" s="39">
        <v>0</v>
      </c>
      <c r="J21" s="39" t="s">
        <v>335</v>
      </c>
      <c r="K21" s="39" t="s">
        <v>336</v>
      </c>
      <c r="L21" s="39">
        <v>10</v>
      </c>
      <c r="M21" s="121">
        <v>4</v>
      </c>
      <c r="N21" s="44">
        <v>0</v>
      </c>
      <c r="O21" s="44" t="s">
        <v>510</v>
      </c>
      <c r="P21" s="44" t="s">
        <v>511</v>
      </c>
      <c r="Q21" s="44">
        <v>6</v>
      </c>
      <c r="R21" s="44"/>
      <c r="S21" s="44"/>
      <c r="T21" s="44"/>
      <c r="U21" s="121">
        <v>0</v>
      </c>
      <c r="V21" s="121">
        <v>4</v>
      </c>
      <c r="W21" s="27"/>
      <c r="X21" s="27"/>
    </row>
    <row r="22" spans="1:24" ht="12.95" customHeight="1" x14ac:dyDescent="0.25">
      <c r="A22" s="24"/>
      <c r="B22" s="32" t="s">
        <v>122</v>
      </c>
      <c r="C22" s="32" t="s">
        <v>204</v>
      </c>
      <c r="D22" s="32" t="s">
        <v>30</v>
      </c>
      <c r="E22" s="32" t="s">
        <v>107</v>
      </c>
      <c r="F22" s="38">
        <v>0</v>
      </c>
      <c r="G22" s="38" t="s">
        <v>312</v>
      </c>
      <c r="H22" s="39" t="s">
        <v>313</v>
      </c>
      <c r="I22" s="39">
        <v>0</v>
      </c>
      <c r="J22" s="39" t="s">
        <v>352</v>
      </c>
      <c r="K22" s="39" t="s">
        <v>353</v>
      </c>
      <c r="L22" s="39">
        <v>1</v>
      </c>
      <c r="M22" s="121">
        <v>0</v>
      </c>
      <c r="N22" s="44">
        <v>4</v>
      </c>
      <c r="O22" s="44" t="s">
        <v>518</v>
      </c>
      <c r="P22" s="44" t="s">
        <v>519</v>
      </c>
      <c r="Q22" s="44">
        <v>8</v>
      </c>
      <c r="R22" s="44"/>
      <c r="S22" s="44"/>
      <c r="T22" s="44"/>
      <c r="U22" s="121">
        <v>4</v>
      </c>
      <c r="V22" s="121">
        <v>4</v>
      </c>
      <c r="W22" s="27"/>
      <c r="X22" s="27"/>
    </row>
    <row r="23" spans="1:24" ht="12.95" customHeight="1" x14ac:dyDescent="0.25">
      <c r="A23" s="24"/>
      <c r="B23" s="32" t="s">
        <v>127</v>
      </c>
      <c r="C23" s="32" t="s">
        <v>128</v>
      </c>
      <c r="D23" s="32" t="s">
        <v>129</v>
      </c>
      <c r="E23" s="32" t="s">
        <v>107</v>
      </c>
      <c r="F23" s="38">
        <v>0</v>
      </c>
      <c r="G23" s="38" t="s">
        <v>318</v>
      </c>
      <c r="H23" s="39" t="s">
        <v>319</v>
      </c>
      <c r="I23" s="39">
        <v>0</v>
      </c>
      <c r="J23" s="39" t="s">
        <v>358</v>
      </c>
      <c r="K23" s="39" t="s">
        <v>359</v>
      </c>
      <c r="L23" s="39">
        <v>1</v>
      </c>
      <c r="M23" s="121">
        <v>0</v>
      </c>
      <c r="N23" s="44">
        <v>8</v>
      </c>
      <c r="O23" s="44" t="s">
        <v>520</v>
      </c>
      <c r="P23" s="44" t="s">
        <v>521</v>
      </c>
      <c r="Q23" s="44">
        <v>11</v>
      </c>
      <c r="R23" s="44"/>
      <c r="S23" s="44"/>
      <c r="T23" s="44"/>
      <c r="U23" s="121">
        <v>8</v>
      </c>
      <c r="V23" s="121">
        <v>8</v>
      </c>
      <c r="W23" s="27"/>
      <c r="X23" s="27"/>
    </row>
    <row r="24" spans="1:24" ht="12.95" customHeight="1" x14ac:dyDescent="0.25">
      <c r="A24" s="24"/>
      <c r="B24" s="32" t="s">
        <v>112</v>
      </c>
      <c r="C24" s="32" t="s">
        <v>113</v>
      </c>
      <c r="D24" s="32" t="s">
        <v>30</v>
      </c>
      <c r="E24" s="32" t="s">
        <v>107</v>
      </c>
      <c r="F24" s="38">
        <v>0</v>
      </c>
      <c r="G24" s="38" t="s">
        <v>302</v>
      </c>
      <c r="H24" s="39" t="s">
        <v>303</v>
      </c>
      <c r="I24" s="39">
        <v>0</v>
      </c>
      <c r="J24" s="39" t="s">
        <v>342</v>
      </c>
      <c r="K24" s="39" t="s">
        <v>343</v>
      </c>
      <c r="L24" s="39">
        <v>1</v>
      </c>
      <c r="M24" s="121">
        <v>0</v>
      </c>
      <c r="N24" s="44">
        <v>8</v>
      </c>
      <c r="O24" s="44" t="s">
        <v>522</v>
      </c>
      <c r="P24" s="44" t="s">
        <v>523</v>
      </c>
      <c r="Q24" s="44">
        <v>12</v>
      </c>
      <c r="R24" s="44"/>
      <c r="S24" s="44"/>
      <c r="T24" s="44"/>
      <c r="U24" s="121">
        <v>8</v>
      </c>
      <c r="V24" s="121">
        <v>8</v>
      </c>
      <c r="W24" s="27"/>
      <c r="X24" s="27"/>
    </row>
    <row r="25" spans="1:24" ht="12.95" customHeight="1" x14ac:dyDescent="0.25">
      <c r="A25" s="24"/>
      <c r="B25" s="32" t="s">
        <v>108</v>
      </c>
      <c r="C25" s="32" t="s">
        <v>134</v>
      </c>
      <c r="D25" s="32" t="s">
        <v>37</v>
      </c>
      <c r="E25" s="32" t="s">
        <v>107</v>
      </c>
      <c r="F25" s="38">
        <v>0</v>
      </c>
      <c r="G25" s="38" t="s">
        <v>326</v>
      </c>
      <c r="H25" s="39" t="s">
        <v>327</v>
      </c>
      <c r="I25" s="39">
        <v>0</v>
      </c>
      <c r="J25" s="39" t="s">
        <v>365</v>
      </c>
      <c r="K25" s="39" t="s">
        <v>366</v>
      </c>
      <c r="L25" s="39">
        <v>1</v>
      </c>
      <c r="M25" s="121">
        <v>0</v>
      </c>
      <c r="N25" s="44">
        <v>8</v>
      </c>
      <c r="O25" s="44" t="s">
        <v>524</v>
      </c>
      <c r="P25" s="44" t="s">
        <v>525</v>
      </c>
      <c r="Q25" s="44">
        <v>13</v>
      </c>
      <c r="R25" s="44"/>
      <c r="S25" s="44"/>
      <c r="T25" s="44"/>
      <c r="U25" s="121">
        <v>8</v>
      </c>
      <c r="V25" s="121">
        <v>8</v>
      </c>
      <c r="W25" s="27"/>
      <c r="X25" s="27"/>
    </row>
    <row r="26" spans="1:24" ht="12.95" customHeight="1" x14ac:dyDescent="0.25">
      <c r="A26" s="24"/>
      <c r="B26" s="32" t="s">
        <v>114</v>
      </c>
      <c r="C26" s="32" t="s">
        <v>115</v>
      </c>
      <c r="D26" s="32" t="s">
        <v>30</v>
      </c>
      <c r="E26" s="32" t="s">
        <v>107</v>
      </c>
      <c r="F26" s="38">
        <v>1</v>
      </c>
      <c r="G26" s="38" t="s">
        <v>304</v>
      </c>
      <c r="H26" s="39" t="s">
        <v>305</v>
      </c>
      <c r="I26" s="39">
        <v>4</v>
      </c>
      <c r="J26" s="39" t="s">
        <v>344</v>
      </c>
      <c r="K26" s="39" t="s">
        <v>345</v>
      </c>
      <c r="L26" s="39">
        <v>15</v>
      </c>
      <c r="M26" s="121">
        <v>5</v>
      </c>
      <c r="N26" s="44">
        <v>5</v>
      </c>
      <c r="O26" s="44" t="s">
        <v>506</v>
      </c>
      <c r="P26" s="44" t="s">
        <v>508</v>
      </c>
      <c r="Q26" s="44">
        <v>9</v>
      </c>
      <c r="R26" s="44"/>
      <c r="S26" s="44"/>
      <c r="T26" s="44"/>
      <c r="U26" s="121">
        <v>5</v>
      </c>
      <c r="V26" s="121">
        <v>10</v>
      </c>
      <c r="W26" s="27"/>
      <c r="X26" s="27"/>
    </row>
    <row r="27" spans="1:24" ht="12.95" customHeight="1" x14ac:dyDescent="0.25">
      <c r="A27" s="24"/>
      <c r="B27" s="32" t="s">
        <v>105</v>
      </c>
      <c r="C27" s="32" t="s">
        <v>106</v>
      </c>
      <c r="D27" s="32" t="s">
        <v>34</v>
      </c>
      <c r="E27" s="32" t="s">
        <v>107</v>
      </c>
      <c r="F27" s="38">
        <v>4</v>
      </c>
      <c r="G27" s="38" t="s">
        <v>294</v>
      </c>
      <c r="H27" s="39" t="s">
        <v>295</v>
      </c>
      <c r="I27" s="39">
        <v>0</v>
      </c>
      <c r="J27" s="39" t="s">
        <v>334</v>
      </c>
      <c r="K27" s="39" t="s">
        <v>339</v>
      </c>
      <c r="L27" s="39">
        <v>10</v>
      </c>
      <c r="M27" s="121">
        <v>4</v>
      </c>
      <c r="N27" s="44">
        <v>8</v>
      </c>
      <c r="O27" s="44" t="s">
        <v>507</v>
      </c>
      <c r="P27" s="44" t="s">
        <v>509</v>
      </c>
      <c r="Q27" s="44">
        <v>10</v>
      </c>
      <c r="R27" s="44"/>
      <c r="S27" s="44"/>
      <c r="T27" s="44"/>
      <c r="U27" s="121">
        <v>8</v>
      </c>
      <c r="V27" s="121">
        <v>12</v>
      </c>
      <c r="W27" s="27"/>
      <c r="X27" s="27"/>
    </row>
    <row r="28" spans="1:24" ht="12.95" customHeight="1" x14ac:dyDescent="0.25">
      <c r="A28" s="24"/>
      <c r="B28" s="32" t="s">
        <v>459</v>
      </c>
      <c r="C28" s="32" t="s">
        <v>135</v>
      </c>
      <c r="D28" s="32" t="s">
        <v>60</v>
      </c>
      <c r="E28" s="32" t="s">
        <v>107</v>
      </c>
      <c r="F28" s="38">
        <v>8</v>
      </c>
      <c r="G28" s="38" t="s">
        <v>233</v>
      </c>
      <c r="H28" s="39" t="s">
        <v>329</v>
      </c>
      <c r="I28" s="39">
        <v>0</v>
      </c>
      <c r="J28" s="39" t="s">
        <v>367</v>
      </c>
      <c r="K28" s="39" t="s">
        <v>368</v>
      </c>
      <c r="L28" s="39">
        <v>16</v>
      </c>
      <c r="M28" s="121">
        <v>8</v>
      </c>
      <c r="N28" s="44">
        <v>9</v>
      </c>
      <c r="O28" s="44" t="s">
        <v>504</v>
      </c>
      <c r="P28" s="44" t="s">
        <v>505</v>
      </c>
      <c r="Q28" s="44">
        <v>14</v>
      </c>
      <c r="R28" s="44"/>
      <c r="S28" s="44"/>
      <c r="T28" s="44"/>
      <c r="U28" s="121">
        <v>9</v>
      </c>
      <c r="V28" s="121">
        <v>17</v>
      </c>
      <c r="W28" s="27"/>
      <c r="X28" s="27"/>
    </row>
    <row r="29" spans="1:24" ht="12.95" customHeight="1" x14ac:dyDescent="0.25">
      <c r="A29" s="24"/>
      <c r="B29" s="32" t="s">
        <v>459</v>
      </c>
      <c r="C29" s="32" t="s">
        <v>110</v>
      </c>
      <c r="D29" s="32" t="s">
        <v>60</v>
      </c>
      <c r="E29" s="32" t="s">
        <v>107</v>
      </c>
      <c r="F29" s="38">
        <v>8</v>
      </c>
      <c r="G29" s="38" t="s">
        <v>298</v>
      </c>
      <c r="H29" s="39" t="s">
        <v>299</v>
      </c>
      <c r="I29" s="39">
        <v>0</v>
      </c>
      <c r="J29" s="39" t="s">
        <v>337</v>
      </c>
      <c r="K29" s="39" t="s">
        <v>338</v>
      </c>
      <c r="L29" s="39">
        <v>16</v>
      </c>
      <c r="M29" s="121">
        <v>8</v>
      </c>
      <c r="N29" s="44">
        <v>12</v>
      </c>
      <c r="O29" s="44" t="s">
        <v>514</v>
      </c>
      <c r="P29" s="44" t="s">
        <v>515</v>
      </c>
      <c r="Q29" s="44">
        <v>15</v>
      </c>
      <c r="R29" s="44"/>
      <c r="S29" s="44"/>
      <c r="T29" s="44"/>
      <c r="U29" s="121">
        <v>12</v>
      </c>
      <c r="V29" s="121">
        <v>20</v>
      </c>
      <c r="W29" s="27"/>
      <c r="X29" s="27"/>
    </row>
    <row r="30" spans="1:24" ht="12.95" customHeight="1" x14ac:dyDescent="0.25">
      <c r="A30" s="24"/>
      <c r="B30" s="32" t="s">
        <v>205</v>
      </c>
      <c r="C30" s="32" t="s">
        <v>131</v>
      </c>
      <c r="D30" s="32" t="s">
        <v>132</v>
      </c>
      <c r="E30" s="32" t="s">
        <v>107</v>
      </c>
      <c r="F30" s="38">
        <v>4</v>
      </c>
      <c r="G30" s="38" t="s">
        <v>324</v>
      </c>
      <c r="H30" s="39" t="s">
        <v>325</v>
      </c>
      <c r="I30" s="39">
        <v>0</v>
      </c>
      <c r="J30" s="39" t="s">
        <v>246</v>
      </c>
      <c r="K30" s="39" t="s">
        <v>362</v>
      </c>
      <c r="L30" s="39">
        <v>10</v>
      </c>
      <c r="M30" s="121">
        <v>4</v>
      </c>
      <c r="N30" s="44">
        <v>17</v>
      </c>
      <c r="O30" s="44" t="s">
        <v>512</v>
      </c>
      <c r="P30" s="44" t="s">
        <v>513</v>
      </c>
      <c r="Q30" s="44">
        <v>16</v>
      </c>
      <c r="R30" s="44"/>
      <c r="S30" s="44"/>
      <c r="T30" s="44"/>
      <c r="U30" s="121">
        <v>17</v>
      </c>
      <c r="V30" s="121">
        <v>21</v>
      </c>
      <c r="W30" s="27"/>
      <c r="X30" s="27"/>
    </row>
    <row r="31" spans="1:24" ht="12.95" customHeight="1" x14ac:dyDescent="0.25">
      <c r="A31" s="24"/>
      <c r="B31" s="32" t="s">
        <v>105</v>
      </c>
      <c r="C31" s="32" t="s">
        <v>133</v>
      </c>
      <c r="D31" s="32" t="s">
        <v>34</v>
      </c>
      <c r="E31" s="32" t="s">
        <v>107</v>
      </c>
      <c r="F31" s="38">
        <v>0</v>
      </c>
      <c r="G31" s="38" t="s">
        <v>328</v>
      </c>
      <c r="H31" s="39" t="s">
        <v>331</v>
      </c>
      <c r="I31" s="39">
        <v>4</v>
      </c>
      <c r="J31" s="39" t="s">
        <v>363</v>
      </c>
      <c r="K31" s="39" t="s">
        <v>364</v>
      </c>
      <c r="L31" s="39">
        <v>10</v>
      </c>
      <c r="M31" s="121">
        <v>4</v>
      </c>
      <c r="N31" s="44" t="s">
        <v>287</v>
      </c>
      <c r="O31" s="44"/>
      <c r="P31" s="44"/>
      <c r="Q31" s="44"/>
      <c r="R31" s="44"/>
      <c r="S31" s="44"/>
      <c r="T31" s="44"/>
      <c r="U31" s="121">
        <v>37</v>
      </c>
      <c r="V31" s="121">
        <v>41</v>
      </c>
      <c r="W31" s="27"/>
      <c r="X31" s="27"/>
    </row>
    <row r="32" spans="1:24" ht="12.95" customHeight="1" x14ac:dyDescent="0.25">
      <c r="A32" s="24"/>
      <c r="B32" s="32" t="s">
        <v>116</v>
      </c>
      <c r="C32" s="32" t="s">
        <v>117</v>
      </c>
      <c r="D32" s="32" t="s">
        <v>30</v>
      </c>
      <c r="E32" s="32" t="s">
        <v>107</v>
      </c>
      <c r="F32" s="38">
        <v>8</v>
      </c>
      <c r="G32" s="38" t="s">
        <v>306</v>
      </c>
      <c r="H32" s="39" t="s">
        <v>307</v>
      </c>
      <c r="I32" s="39">
        <v>4</v>
      </c>
      <c r="J32" s="39" t="s">
        <v>346</v>
      </c>
      <c r="K32" s="39" t="s">
        <v>347</v>
      </c>
      <c r="L32" s="39">
        <v>18</v>
      </c>
      <c r="M32" s="121">
        <v>12</v>
      </c>
      <c r="N32" s="44" t="s">
        <v>287</v>
      </c>
      <c r="O32" s="44"/>
      <c r="P32" s="44"/>
      <c r="Q32" s="44"/>
      <c r="R32" s="44"/>
      <c r="S32" s="44"/>
      <c r="T32" s="44"/>
      <c r="U32" s="121">
        <v>37</v>
      </c>
      <c r="V32" s="121">
        <v>49</v>
      </c>
      <c r="W32" s="27"/>
      <c r="X32" s="27"/>
    </row>
    <row r="33" spans="1:24" ht="12.95" customHeight="1" x14ac:dyDescent="0.25">
      <c r="A33" s="24"/>
      <c r="B33" s="32" t="s">
        <v>108</v>
      </c>
      <c r="C33" s="32" t="s">
        <v>109</v>
      </c>
      <c r="D33" s="32" t="s">
        <v>37</v>
      </c>
      <c r="E33" s="32" t="s">
        <v>107</v>
      </c>
      <c r="F33" s="38">
        <v>8</v>
      </c>
      <c r="G33" s="38" t="s">
        <v>296</v>
      </c>
      <c r="H33" s="39" t="s">
        <v>297</v>
      </c>
      <c r="I33" s="39">
        <v>4</v>
      </c>
      <c r="J33" s="39" t="s">
        <v>335</v>
      </c>
      <c r="K33" s="39" t="s">
        <v>336</v>
      </c>
      <c r="L33" s="39">
        <v>18</v>
      </c>
      <c r="M33" s="121">
        <v>12</v>
      </c>
      <c r="N33" s="44" t="s">
        <v>218</v>
      </c>
      <c r="O33" s="44"/>
      <c r="P33" s="44"/>
      <c r="Q33" s="44"/>
      <c r="R33" s="44"/>
      <c r="S33" s="44"/>
      <c r="T33" s="44"/>
      <c r="U33" s="44"/>
      <c r="V33" s="44"/>
      <c r="W33" s="27"/>
      <c r="X33" s="27"/>
    </row>
    <row r="34" spans="1:24" ht="12.95" customHeight="1" x14ac:dyDescent="0.25">
      <c r="A34" s="24"/>
      <c r="B34" s="32"/>
      <c r="C34" s="32"/>
      <c r="D34" s="32"/>
      <c r="E34" s="32"/>
      <c r="F34" s="38"/>
      <c r="G34" s="38"/>
      <c r="H34" s="39"/>
      <c r="I34" s="39"/>
      <c r="J34" s="39"/>
      <c r="K34" s="39"/>
      <c r="L34" s="39"/>
      <c r="M34" s="39"/>
      <c r="N34" s="44"/>
      <c r="O34" s="44"/>
      <c r="P34" s="44"/>
      <c r="Q34" s="44"/>
      <c r="R34" s="44"/>
      <c r="S34" s="44"/>
      <c r="T34" s="44"/>
      <c r="U34" s="44"/>
      <c r="V34" s="44"/>
      <c r="W34" s="27"/>
      <c r="X34" s="27"/>
    </row>
    <row r="35" spans="1:24" ht="12.95" customHeight="1" x14ac:dyDescent="0.25">
      <c r="A35" s="24"/>
      <c r="B35" s="31" t="s">
        <v>198</v>
      </c>
      <c r="C35" s="31" t="s">
        <v>206</v>
      </c>
      <c r="D35" s="31" t="s">
        <v>34</v>
      </c>
      <c r="E35" s="32" t="s">
        <v>5</v>
      </c>
      <c r="F35" s="38">
        <v>5</v>
      </c>
      <c r="G35" s="38" t="s">
        <v>330</v>
      </c>
      <c r="H35" s="39"/>
      <c r="I35" s="39"/>
      <c r="J35" s="39"/>
      <c r="K35" s="39"/>
      <c r="L35" s="39">
        <v>3</v>
      </c>
      <c r="M35" s="39"/>
      <c r="N35" s="44">
        <v>0</v>
      </c>
      <c r="O35" s="44" t="s">
        <v>540</v>
      </c>
      <c r="P35" s="44"/>
      <c r="Q35" s="44">
        <v>1</v>
      </c>
      <c r="R35" s="44"/>
      <c r="S35" s="44"/>
      <c r="T35" s="44"/>
      <c r="U35" s="44"/>
      <c r="V35" s="44"/>
      <c r="W35" s="27"/>
      <c r="X35" s="27"/>
    </row>
    <row r="36" spans="1:24" ht="12.95" customHeight="1" x14ac:dyDescent="0.25">
      <c r="A36" s="24"/>
      <c r="B36" s="32" t="s">
        <v>136</v>
      </c>
      <c r="C36" s="32" t="s">
        <v>615</v>
      </c>
      <c r="D36" s="32" t="s">
        <v>89</v>
      </c>
      <c r="E36" s="32" t="s">
        <v>5</v>
      </c>
      <c r="F36" s="38" t="s">
        <v>218</v>
      </c>
      <c r="G36" s="38"/>
      <c r="H36" s="39"/>
      <c r="I36" s="39"/>
      <c r="J36" s="39"/>
      <c r="K36" s="39"/>
      <c r="L36" s="39"/>
      <c r="M36" s="39"/>
      <c r="N36" s="44">
        <v>0</v>
      </c>
      <c r="O36" s="44" t="s">
        <v>539</v>
      </c>
      <c r="P36" s="44"/>
      <c r="Q36" s="44">
        <v>2</v>
      </c>
      <c r="R36" s="44"/>
      <c r="S36" s="44"/>
      <c r="T36" s="44"/>
      <c r="U36" s="44"/>
      <c r="V36" s="44"/>
      <c r="W36" s="27"/>
      <c r="X36" s="27"/>
    </row>
    <row r="37" spans="1:24" ht="12.95" customHeight="1" x14ac:dyDescent="0.25">
      <c r="A37" s="24"/>
      <c r="B37" s="27" t="s">
        <v>537</v>
      </c>
      <c r="C37" s="27" t="s">
        <v>538</v>
      </c>
      <c r="D37" s="27" t="s">
        <v>89</v>
      </c>
      <c r="E37" s="27" t="s">
        <v>5</v>
      </c>
      <c r="F37" s="38"/>
      <c r="G37" s="38"/>
      <c r="H37" s="39"/>
      <c r="I37" s="39"/>
      <c r="J37" s="39"/>
      <c r="K37" s="39"/>
      <c r="L37" s="39"/>
      <c r="M37" s="39"/>
      <c r="N37" s="44">
        <v>4</v>
      </c>
      <c r="O37" s="44" t="s">
        <v>536</v>
      </c>
      <c r="P37" s="44"/>
      <c r="Q37" s="44">
        <v>3</v>
      </c>
      <c r="R37" s="44"/>
      <c r="S37" s="44"/>
      <c r="T37" s="44"/>
      <c r="U37" s="44"/>
      <c r="V37" s="44"/>
      <c r="W37" s="27"/>
      <c r="X37" s="27"/>
    </row>
    <row r="38" spans="1:24" ht="12.95" customHeight="1" x14ac:dyDescent="0.25">
      <c r="A38" s="24"/>
      <c r="B38" s="32" t="s">
        <v>137</v>
      </c>
      <c r="C38" s="32" t="s">
        <v>210</v>
      </c>
      <c r="D38" s="32" t="s">
        <v>48</v>
      </c>
      <c r="E38" s="32" t="s">
        <v>5</v>
      </c>
      <c r="F38" s="38">
        <v>0</v>
      </c>
      <c r="G38" s="38" t="s">
        <v>333</v>
      </c>
      <c r="H38" s="39"/>
      <c r="I38" s="39"/>
      <c r="J38" s="39"/>
      <c r="K38" s="39"/>
      <c r="L38" s="39">
        <v>1</v>
      </c>
      <c r="M38" s="39"/>
      <c r="N38" s="44"/>
      <c r="O38" s="44"/>
      <c r="P38" s="44"/>
      <c r="Q38" s="44"/>
      <c r="R38" s="44"/>
      <c r="S38" s="44"/>
      <c r="T38" s="44"/>
      <c r="U38" s="44"/>
      <c r="V38" s="44"/>
      <c r="W38" s="27"/>
      <c r="X38" s="27"/>
    </row>
    <row r="39" spans="1:24" ht="12.95" customHeight="1" x14ac:dyDescent="0.25">
      <c r="A39" s="24"/>
      <c r="B39" s="124" t="s">
        <v>171</v>
      </c>
      <c r="C39" s="124" t="s">
        <v>275</v>
      </c>
      <c r="D39" s="124" t="s">
        <v>34</v>
      </c>
      <c r="E39" s="124" t="s">
        <v>5</v>
      </c>
      <c r="F39" s="38">
        <v>1</v>
      </c>
      <c r="G39" s="38" t="s">
        <v>332</v>
      </c>
      <c r="H39" s="39"/>
      <c r="I39" s="39"/>
      <c r="J39" s="39"/>
      <c r="K39" s="39"/>
      <c r="L39" s="39">
        <v>2</v>
      </c>
      <c r="M39" s="39"/>
      <c r="N39" s="44"/>
      <c r="O39" s="44"/>
      <c r="P39" s="44"/>
      <c r="Q39" s="44"/>
      <c r="R39" s="44"/>
      <c r="S39" s="44"/>
      <c r="T39" s="44"/>
      <c r="U39" s="44"/>
      <c r="V39" s="44"/>
      <c r="W39" s="27"/>
      <c r="X39" s="27"/>
    </row>
    <row r="40" spans="1:24" ht="12.95" customHeight="1" x14ac:dyDescent="0.25">
      <c r="A40" s="24"/>
      <c r="B40" s="168"/>
      <c r="C40" s="168"/>
      <c r="D40" s="168"/>
      <c r="E40" s="168"/>
      <c r="F40" s="127"/>
      <c r="G40" s="127"/>
      <c r="H40" s="168"/>
      <c r="I40" s="168"/>
      <c r="J40" s="168"/>
      <c r="K40" s="168"/>
      <c r="L40" s="168"/>
      <c r="M40" s="168"/>
      <c r="N40" s="124"/>
      <c r="O40" s="124"/>
      <c r="P40" s="124"/>
      <c r="Q40" s="124"/>
      <c r="R40" s="124"/>
      <c r="S40" s="124"/>
      <c r="T40" s="124"/>
      <c r="U40" s="124"/>
      <c r="V40" s="124"/>
      <c r="W40" s="27"/>
      <c r="X40" s="27"/>
    </row>
    <row r="41" spans="1:24" ht="12.95" customHeight="1" x14ac:dyDescent="0.25">
      <c r="A41" s="24"/>
      <c r="B41" s="168"/>
      <c r="C41" s="168"/>
      <c r="D41" s="168"/>
      <c r="E41" s="168"/>
      <c r="F41" s="127"/>
      <c r="G41" s="127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24"/>
      <c r="S41" s="124"/>
      <c r="T41" s="124"/>
      <c r="U41" s="124"/>
      <c r="V41" s="124"/>
      <c r="W41" s="27"/>
      <c r="X41" s="27"/>
    </row>
    <row r="42" spans="1:24" ht="12.95" customHeight="1" x14ac:dyDescent="0.25">
      <c r="A42" s="24"/>
      <c r="B42" s="124"/>
      <c r="C42" s="124"/>
      <c r="D42" s="124"/>
      <c r="E42" s="124"/>
      <c r="F42" s="125"/>
      <c r="G42" s="125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27"/>
      <c r="X42" s="27"/>
    </row>
    <row r="43" spans="1:24" ht="12.95" customHeight="1" x14ac:dyDescent="0.25">
      <c r="A43" s="24"/>
      <c r="B43" s="124"/>
      <c r="C43" s="124"/>
      <c r="D43" s="124"/>
      <c r="E43" s="124"/>
      <c r="F43" s="125"/>
      <c r="G43" s="125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27"/>
      <c r="X43" s="27"/>
    </row>
    <row r="44" spans="1:24" ht="12.95" customHeight="1" x14ac:dyDescent="0.25">
      <c r="A44" s="24"/>
      <c r="B44" s="124"/>
      <c r="C44" s="124"/>
      <c r="D44" s="124"/>
      <c r="E44" s="124"/>
      <c r="F44" s="125"/>
      <c r="G44" s="125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27"/>
    </row>
    <row r="45" spans="1:24" ht="12.95" customHeight="1" x14ac:dyDescent="0.25">
      <c r="A45" s="24"/>
      <c r="B45" s="124"/>
      <c r="C45" s="124"/>
      <c r="D45" s="124"/>
      <c r="E45" s="124"/>
      <c r="F45" s="125"/>
      <c r="G45" s="125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27"/>
    </row>
    <row r="46" spans="1:24" ht="12.95" customHeight="1" x14ac:dyDescent="0.25">
      <c r="A46" s="24"/>
      <c r="B46" s="27"/>
      <c r="C46" s="124"/>
      <c r="D46" s="124"/>
      <c r="E46" s="124"/>
      <c r="F46" s="125"/>
      <c r="G46" s="125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27"/>
    </row>
    <row r="47" spans="1:24" ht="12.95" customHeight="1" x14ac:dyDescent="0.25">
      <c r="A47" s="24"/>
      <c r="B47" s="32"/>
      <c r="C47" s="124"/>
      <c r="D47" s="124"/>
      <c r="E47" s="124"/>
      <c r="F47" s="125"/>
      <c r="G47" s="125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27"/>
    </row>
    <row r="48" spans="1:24" ht="12.95" customHeight="1" x14ac:dyDescent="0.25">
      <c r="A48" s="24"/>
      <c r="B48" s="27"/>
      <c r="C48" s="124"/>
      <c r="D48" s="124"/>
      <c r="E48" s="124"/>
      <c r="F48" s="125"/>
      <c r="G48" s="125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27"/>
    </row>
    <row r="49" spans="1:24" ht="12.95" customHeight="1" x14ac:dyDescent="0.25">
      <c r="A49" s="24"/>
      <c r="B49" s="32"/>
      <c r="C49" s="124"/>
      <c r="D49" s="124"/>
      <c r="E49" s="124"/>
      <c r="F49" s="125"/>
      <c r="G49" s="125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27"/>
    </row>
    <row r="50" spans="1:24" ht="12.95" customHeight="1" x14ac:dyDescent="0.25">
      <c r="A50" s="24"/>
      <c r="B50" s="27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27"/>
    </row>
    <row r="51" spans="1:24" ht="12.95" customHeight="1" x14ac:dyDescent="0.25">
      <c r="A51" s="24"/>
      <c r="B51" s="32"/>
      <c r="C51" s="124"/>
      <c r="D51" s="124"/>
      <c r="E51" s="124"/>
      <c r="F51" s="124"/>
      <c r="G51" s="176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27"/>
    </row>
    <row r="52" spans="1:24" ht="12.95" customHeight="1" x14ac:dyDescent="0.25">
      <c r="A52" s="24"/>
      <c r="B52" s="19"/>
      <c r="C52" s="168"/>
      <c r="D52" s="168"/>
      <c r="E52" s="168"/>
      <c r="F52" s="127"/>
      <c r="G52" s="127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27"/>
    </row>
    <row r="53" spans="1:24" ht="12.95" customHeight="1" x14ac:dyDescent="0.25">
      <c r="A53" s="24"/>
      <c r="B53" s="32"/>
      <c r="C53" s="124"/>
      <c r="D53" s="124"/>
      <c r="E53" s="124"/>
      <c r="F53" s="127"/>
      <c r="G53" s="127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27"/>
    </row>
    <row r="54" spans="1:24" ht="12.95" customHeight="1" x14ac:dyDescent="0.25">
      <c r="A54" s="24"/>
      <c r="B54" s="19"/>
      <c r="C54" s="168"/>
      <c r="D54" s="168"/>
      <c r="E54" s="168"/>
      <c r="F54" s="127"/>
      <c r="G54" s="127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27"/>
    </row>
    <row r="55" spans="1:24" ht="12.95" customHeight="1" x14ac:dyDescent="0.25">
      <c r="A55" s="24"/>
      <c r="B55" s="32"/>
      <c r="C55" s="124"/>
      <c r="D55" s="124"/>
      <c r="E55" s="124"/>
      <c r="F55" s="127"/>
      <c r="G55" s="127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27"/>
    </row>
    <row r="56" spans="1:24" ht="12.95" customHeight="1" x14ac:dyDescent="0.25">
      <c r="A56" s="24"/>
      <c r="B56" s="19"/>
      <c r="C56" s="168"/>
      <c r="D56" s="168"/>
      <c r="E56" s="168"/>
      <c r="F56" s="127"/>
      <c r="G56" s="127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27"/>
    </row>
    <row r="57" spans="1:24" ht="12.95" customHeight="1" x14ac:dyDescent="0.25">
      <c r="A57" s="24"/>
      <c r="B57" s="32"/>
      <c r="C57" s="124"/>
      <c r="D57" s="124"/>
      <c r="E57" s="124"/>
      <c r="F57" s="127"/>
      <c r="G57" s="127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27"/>
    </row>
    <row r="58" spans="1:24" ht="12.95" customHeight="1" x14ac:dyDescent="0.25">
      <c r="A58" s="24"/>
      <c r="B58" s="19"/>
      <c r="C58" s="168"/>
      <c r="D58" s="168"/>
      <c r="E58" s="168"/>
      <c r="F58" s="127"/>
      <c r="G58" s="127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27"/>
    </row>
    <row r="59" spans="1:24" ht="12.95" customHeight="1" x14ac:dyDescent="0.25">
      <c r="A59" s="24"/>
      <c r="B59" s="32"/>
      <c r="C59" s="124"/>
      <c r="D59" s="124"/>
      <c r="E59" s="124"/>
      <c r="F59" s="127"/>
      <c r="G59" s="127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27"/>
    </row>
    <row r="60" spans="1:24" ht="12.95" customHeight="1" x14ac:dyDescent="0.25">
      <c r="A60" s="24"/>
      <c r="B60" s="19"/>
      <c r="C60" s="168"/>
      <c r="D60" s="168"/>
      <c r="E60" s="168"/>
      <c r="F60" s="127"/>
      <c r="G60" s="127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27"/>
    </row>
    <row r="61" spans="1:24" ht="12.95" customHeight="1" x14ac:dyDescent="0.25">
      <c r="A61" s="24"/>
      <c r="B61" s="24"/>
      <c r="C61" s="168"/>
      <c r="D61" s="168"/>
      <c r="E61" s="168"/>
      <c r="F61" s="127"/>
      <c r="G61" s="127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24"/>
      <c r="T61" s="124"/>
      <c r="U61" s="124"/>
      <c r="V61" s="124"/>
      <c r="W61" s="177"/>
      <c r="X61" s="34"/>
    </row>
  </sheetData>
  <sortState ref="B15:V18">
    <sortCondition ref="T15:T18"/>
  </sortState>
  <mergeCells count="2">
    <mergeCell ref="A1:E1"/>
    <mergeCell ref="A2:E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opLeftCell="A4" zoomScaleNormal="100" zoomScaleSheetLayoutView="100" workbookViewId="0">
      <selection activeCell="F36" sqref="F36"/>
    </sheetView>
  </sheetViews>
  <sheetFormatPr defaultColWidth="12" defaultRowHeight="12.95" customHeight="1" x14ac:dyDescent="0.25"/>
  <cols>
    <col min="1" max="1" width="0.5703125" style="8" customWidth="1"/>
    <col min="2" max="2" width="22.28515625" style="8" customWidth="1"/>
    <col min="3" max="3" width="24.28515625" style="8" customWidth="1"/>
    <col min="4" max="4" width="10" style="8" customWidth="1"/>
    <col min="5" max="5" width="9.28515625" style="8" customWidth="1"/>
    <col min="6" max="6" width="4" style="4" customWidth="1"/>
    <col min="7" max="7" width="5.7109375" style="4" customWidth="1"/>
    <col min="8" max="8" width="4.140625" style="8" customWidth="1"/>
    <col min="9" max="9" width="5.7109375" style="8" customWidth="1"/>
    <col min="10" max="11" width="4.28515625" style="8" customWidth="1"/>
    <col min="12" max="12" width="4" style="8" customWidth="1"/>
    <col min="13" max="13" width="5.5703125" style="8" customWidth="1"/>
    <col min="14" max="14" width="4.28515625" style="8" customWidth="1"/>
    <col min="15" max="15" width="4.7109375" style="8" customWidth="1"/>
    <col min="16" max="16" width="5.42578125" style="8" customWidth="1"/>
    <col min="17" max="17" width="4.42578125" style="8" customWidth="1"/>
    <col min="18" max="18" width="4.28515625" style="8" customWidth="1"/>
    <col min="19" max="19" width="5.85546875" style="8" customWidth="1"/>
    <col min="20" max="16384" width="12" style="8"/>
  </cols>
  <sheetData>
    <row r="1" spans="1:21" ht="12.95" customHeight="1" x14ac:dyDescent="0.25">
      <c r="A1" s="196" t="s">
        <v>17</v>
      </c>
      <c r="B1" s="196"/>
      <c r="C1" s="196"/>
      <c r="D1" s="196"/>
      <c r="E1" s="196"/>
    </row>
    <row r="2" spans="1:21" ht="12.95" customHeight="1" x14ac:dyDescent="0.25">
      <c r="A2" s="196" t="s">
        <v>16</v>
      </c>
      <c r="B2" s="196"/>
      <c r="C2" s="196"/>
      <c r="D2" s="196"/>
      <c r="E2" s="196"/>
    </row>
    <row r="3" spans="1:21" ht="12.95" customHeight="1" x14ac:dyDescent="0.25">
      <c r="A3" s="9"/>
      <c r="B3" s="9"/>
      <c r="C3" s="10"/>
      <c r="D3" s="9"/>
      <c r="E3" s="9"/>
    </row>
    <row r="4" spans="1:21" ht="12.95" customHeight="1" x14ac:dyDescent="0.25">
      <c r="A4" s="11" t="s">
        <v>19</v>
      </c>
      <c r="B4" s="12"/>
      <c r="C4" s="12"/>
      <c r="D4" s="12"/>
      <c r="E4" s="12"/>
    </row>
    <row r="5" spans="1:21" ht="12.95" customHeight="1" x14ac:dyDescent="0.25">
      <c r="A5" s="23" t="s">
        <v>22</v>
      </c>
      <c r="B5" s="12"/>
      <c r="C5" s="12"/>
      <c r="D5" s="12"/>
      <c r="E5" s="12"/>
      <c r="F5" s="22"/>
      <c r="G5" s="22"/>
    </row>
    <row r="6" spans="1:21" ht="12.95" customHeight="1" x14ac:dyDescent="0.25">
      <c r="A6" s="23" t="s">
        <v>27</v>
      </c>
      <c r="B6" s="12"/>
      <c r="C6" s="12"/>
      <c r="D6" s="12"/>
      <c r="E6" s="12"/>
      <c r="F6" s="22"/>
      <c r="G6" s="22"/>
    </row>
    <row r="7" spans="1:21" ht="12.95" customHeight="1" x14ac:dyDescent="0.25">
      <c r="A7" s="21"/>
      <c r="B7" s="13"/>
      <c r="C7" s="13"/>
      <c r="D7" s="9"/>
      <c r="E7" s="9"/>
      <c r="F7" s="5"/>
      <c r="G7" s="5"/>
    </row>
    <row r="8" spans="1:21" ht="12.95" customHeight="1" x14ac:dyDescent="0.25">
      <c r="A8" s="11" t="s">
        <v>5</v>
      </c>
      <c r="B8" s="12"/>
      <c r="C8" s="12"/>
      <c r="D8" s="12"/>
      <c r="E8" s="12"/>
      <c r="F8" s="6"/>
      <c r="G8" s="6"/>
    </row>
    <row r="9" spans="1:21" ht="12.95" customHeight="1" x14ac:dyDescent="0.25">
      <c r="A9" s="23" t="s">
        <v>24</v>
      </c>
      <c r="B9" s="12"/>
      <c r="C9" s="12"/>
      <c r="D9" s="12"/>
      <c r="E9" s="12"/>
      <c r="F9" s="6"/>
      <c r="G9" s="6"/>
    </row>
    <row r="10" spans="1:21" ht="12.95" customHeight="1" thickBot="1" x14ac:dyDescent="0.3">
      <c r="A10" s="23" t="s">
        <v>27</v>
      </c>
      <c r="B10" s="12"/>
      <c r="C10" s="12"/>
      <c r="D10" s="12"/>
      <c r="E10" s="12"/>
      <c r="F10" s="6"/>
      <c r="G10" s="6"/>
    </row>
    <row r="11" spans="1:21" ht="12.95" customHeight="1" thickBot="1" x14ac:dyDescent="0.3">
      <c r="A11" s="13"/>
      <c r="B11" s="13"/>
      <c r="C11" s="13"/>
      <c r="D11" s="9"/>
      <c r="E11" s="9"/>
      <c r="F11" s="76"/>
      <c r="G11" s="77"/>
      <c r="H11" s="40" t="s">
        <v>183</v>
      </c>
      <c r="I11" s="40"/>
      <c r="J11" s="40"/>
      <c r="K11" s="40"/>
      <c r="L11" s="79"/>
      <c r="M11" s="35"/>
      <c r="N11" s="35" t="s">
        <v>184</v>
      </c>
      <c r="O11" s="63"/>
      <c r="P11" s="63"/>
      <c r="Q11" s="64"/>
    </row>
    <row r="12" spans="1:21" ht="12.95" customHeight="1" x14ac:dyDescent="0.25">
      <c r="A12" s="15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53" t="s">
        <v>187</v>
      </c>
      <c r="G12" s="53" t="s">
        <v>188</v>
      </c>
      <c r="H12" s="42" t="s">
        <v>189</v>
      </c>
      <c r="I12" s="42" t="s">
        <v>190</v>
      </c>
      <c r="J12" s="120" t="s">
        <v>201</v>
      </c>
      <c r="K12" s="42" t="s">
        <v>181</v>
      </c>
      <c r="L12" s="37" t="s">
        <v>192</v>
      </c>
      <c r="M12" s="37" t="s">
        <v>179</v>
      </c>
      <c r="N12" s="37" t="s">
        <v>181</v>
      </c>
      <c r="O12" s="37" t="s">
        <v>194</v>
      </c>
      <c r="P12" s="37" t="s">
        <v>195</v>
      </c>
      <c r="Q12" s="120" t="s">
        <v>182</v>
      </c>
      <c r="R12" s="190" t="s">
        <v>191</v>
      </c>
      <c r="S12" s="28" t="s">
        <v>462</v>
      </c>
      <c r="T12" s="19"/>
    </row>
    <row r="13" spans="1:21" ht="12.95" customHeight="1" x14ac:dyDescent="0.25">
      <c r="A13" s="15"/>
      <c r="B13" s="26"/>
      <c r="C13" s="26"/>
      <c r="D13" s="26"/>
      <c r="E13" s="26"/>
      <c r="F13" s="78"/>
      <c r="G13" s="78"/>
      <c r="H13" s="44"/>
      <c r="I13" s="44"/>
      <c r="J13" s="121"/>
      <c r="K13" s="44"/>
      <c r="L13" s="39"/>
      <c r="M13" s="39"/>
      <c r="N13" s="39"/>
      <c r="O13" s="39"/>
      <c r="P13" s="39"/>
      <c r="Q13" s="121"/>
      <c r="R13" s="121"/>
      <c r="S13" s="19"/>
      <c r="T13" s="19"/>
    </row>
    <row r="14" spans="1:21" ht="12.95" customHeight="1" x14ac:dyDescent="0.25">
      <c r="A14" s="16"/>
      <c r="B14" s="32" t="s">
        <v>144</v>
      </c>
      <c r="C14" s="32" t="s">
        <v>145</v>
      </c>
      <c r="D14" s="32" t="s">
        <v>30</v>
      </c>
      <c r="E14" s="32" t="s">
        <v>142</v>
      </c>
      <c r="F14" s="54">
        <v>0</v>
      </c>
      <c r="G14" s="54" t="s">
        <v>280</v>
      </c>
      <c r="H14" s="44">
        <v>0</v>
      </c>
      <c r="I14" s="44" t="s">
        <v>293</v>
      </c>
      <c r="J14" s="121">
        <v>0</v>
      </c>
      <c r="K14" s="44">
        <v>1</v>
      </c>
      <c r="L14" s="39">
        <v>0</v>
      </c>
      <c r="M14" s="39" t="s">
        <v>495</v>
      </c>
      <c r="N14" s="39">
        <v>1</v>
      </c>
      <c r="O14" s="39"/>
      <c r="P14" s="39"/>
      <c r="Q14" s="121">
        <v>0</v>
      </c>
      <c r="R14" s="121">
        <v>0</v>
      </c>
      <c r="S14" s="189" t="s">
        <v>481</v>
      </c>
      <c r="T14" s="19"/>
    </row>
    <row r="15" spans="1:21" ht="12.95" customHeight="1" x14ac:dyDescent="0.25">
      <c r="A15" s="24">
        <v>1</v>
      </c>
      <c r="B15" s="32" t="s">
        <v>140</v>
      </c>
      <c r="C15" s="32" t="s">
        <v>141</v>
      </c>
      <c r="D15" s="32" t="s">
        <v>34</v>
      </c>
      <c r="E15" s="32" t="s">
        <v>142</v>
      </c>
      <c r="F15" s="54">
        <v>0</v>
      </c>
      <c r="G15" s="54" t="s">
        <v>278</v>
      </c>
      <c r="H15" s="44">
        <v>4</v>
      </c>
      <c r="I15" s="44" t="s">
        <v>291</v>
      </c>
      <c r="J15" s="121">
        <v>4</v>
      </c>
      <c r="K15" s="44">
        <v>2</v>
      </c>
      <c r="L15" s="39">
        <v>0</v>
      </c>
      <c r="M15" s="39" t="s">
        <v>494</v>
      </c>
      <c r="N15" s="39">
        <v>2</v>
      </c>
      <c r="O15" s="39"/>
      <c r="P15" s="39"/>
      <c r="Q15" s="121">
        <v>4</v>
      </c>
      <c r="R15" s="121">
        <v>4</v>
      </c>
      <c r="S15" s="189" t="s">
        <v>482</v>
      </c>
      <c r="T15" s="27"/>
      <c r="U15" s="34"/>
    </row>
    <row r="16" spans="1:21" ht="12.95" customHeight="1" x14ac:dyDescent="0.25">
      <c r="A16" s="24"/>
      <c r="B16" s="32" t="s">
        <v>461</v>
      </c>
      <c r="C16" s="32" t="s">
        <v>143</v>
      </c>
      <c r="D16" s="32" t="s">
        <v>30</v>
      </c>
      <c r="E16" s="32" t="s">
        <v>142</v>
      </c>
      <c r="F16" s="54">
        <v>0</v>
      </c>
      <c r="G16" s="54" t="s">
        <v>279</v>
      </c>
      <c r="H16" s="44">
        <v>16</v>
      </c>
      <c r="I16" s="44" t="s">
        <v>292</v>
      </c>
      <c r="J16" s="121">
        <v>16</v>
      </c>
      <c r="K16" s="44">
        <v>3</v>
      </c>
      <c r="L16" s="39">
        <v>24</v>
      </c>
      <c r="M16" s="39" t="s">
        <v>492</v>
      </c>
      <c r="N16" s="39">
        <v>3</v>
      </c>
      <c r="O16" s="39"/>
      <c r="P16" s="39"/>
      <c r="Q16" s="121">
        <v>24</v>
      </c>
      <c r="R16" s="121">
        <v>40</v>
      </c>
      <c r="S16" s="189" t="s">
        <v>483</v>
      </c>
      <c r="T16" s="27"/>
      <c r="U16" s="34"/>
    </row>
    <row r="17" spans="1:21" ht="12.95" customHeight="1" x14ac:dyDescent="0.25">
      <c r="A17" s="24">
        <v>2</v>
      </c>
      <c r="B17" s="32"/>
      <c r="C17" s="32"/>
      <c r="D17" s="32"/>
      <c r="E17" s="32"/>
      <c r="F17" s="54"/>
      <c r="G17" s="54"/>
      <c r="H17" s="44"/>
      <c r="I17" s="44"/>
      <c r="J17" s="44"/>
      <c r="K17" s="44"/>
      <c r="L17" s="39"/>
      <c r="M17" s="39"/>
      <c r="N17" s="39"/>
      <c r="O17" s="39"/>
      <c r="P17" s="39"/>
      <c r="Q17" s="39"/>
      <c r="R17" s="27"/>
      <c r="S17" s="27"/>
      <c r="T17" s="27"/>
      <c r="U17" s="34"/>
    </row>
    <row r="18" spans="1:21" ht="12.95" customHeight="1" x14ac:dyDescent="0.25">
      <c r="A18" s="24"/>
      <c r="B18" s="31" t="s">
        <v>198</v>
      </c>
      <c r="C18" s="31" t="s">
        <v>199</v>
      </c>
      <c r="D18" s="31" t="s">
        <v>34</v>
      </c>
      <c r="E18" s="31" t="s">
        <v>5</v>
      </c>
      <c r="F18" s="54">
        <v>0</v>
      </c>
      <c r="G18" s="54" t="s">
        <v>284</v>
      </c>
      <c r="H18" s="44"/>
      <c r="I18" s="44"/>
      <c r="J18" s="44"/>
      <c r="K18" s="44">
        <v>4</v>
      </c>
      <c r="L18" s="39">
        <v>0</v>
      </c>
      <c r="M18" s="39" t="s">
        <v>496</v>
      </c>
      <c r="N18" s="39">
        <v>1</v>
      </c>
      <c r="O18" s="39"/>
      <c r="P18" s="39"/>
      <c r="Q18" s="39"/>
      <c r="R18" s="27"/>
      <c r="S18" s="27"/>
      <c r="T18" s="27"/>
      <c r="U18" s="34"/>
    </row>
    <row r="19" spans="1:21" ht="12.95" customHeight="1" x14ac:dyDescent="0.25">
      <c r="A19" s="24">
        <v>3</v>
      </c>
      <c r="B19" s="32" t="s">
        <v>154</v>
      </c>
      <c r="C19" s="32" t="s">
        <v>269</v>
      </c>
      <c r="D19" s="32" t="s">
        <v>30</v>
      </c>
      <c r="E19" s="32" t="s">
        <v>5</v>
      </c>
      <c r="F19" s="54">
        <v>4</v>
      </c>
      <c r="G19" s="54" t="s">
        <v>289</v>
      </c>
      <c r="H19" s="44"/>
      <c r="I19" s="44"/>
      <c r="J19" s="44"/>
      <c r="K19" s="44">
        <v>8</v>
      </c>
      <c r="L19" s="39">
        <v>0</v>
      </c>
      <c r="M19" s="39" t="s">
        <v>411</v>
      </c>
      <c r="N19" s="39">
        <v>2</v>
      </c>
      <c r="O19" s="39"/>
      <c r="P19" s="39"/>
      <c r="Q19" s="39"/>
      <c r="R19" s="27"/>
      <c r="S19" s="27"/>
      <c r="T19" s="27"/>
      <c r="U19" s="34"/>
    </row>
    <row r="20" spans="1:21" ht="12.95" customHeight="1" x14ac:dyDescent="0.25">
      <c r="A20" s="24"/>
      <c r="B20" s="32" t="s">
        <v>136</v>
      </c>
      <c r="C20" s="32" t="s">
        <v>616</v>
      </c>
      <c r="D20" s="32" t="s">
        <v>89</v>
      </c>
      <c r="E20" s="32" t="s">
        <v>5</v>
      </c>
      <c r="F20" s="54" t="s">
        <v>218</v>
      </c>
      <c r="G20" s="54"/>
      <c r="H20" s="44"/>
      <c r="I20" s="44"/>
      <c r="J20" s="44"/>
      <c r="K20" s="44"/>
      <c r="L20" s="39">
        <v>1</v>
      </c>
      <c r="M20" s="39" t="s">
        <v>498</v>
      </c>
      <c r="N20" s="39">
        <v>3</v>
      </c>
      <c r="O20" s="39"/>
      <c r="P20" s="39"/>
      <c r="Q20" s="39"/>
      <c r="R20" s="27"/>
      <c r="S20" s="27"/>
      <c r="T20" s="27"/>
      <c r="U20" s="34"/>
    </row>
    <row r="21" spans="1:21" ht="12.95" customHeight="1" x14ac:dyDescent="0.25">
      <c r="A21" s="24">
        <v>4</v>
      </c>
      <c r="B21" s="32" t="s">
        <v>493</v>
      </c>
      <c r="C21" s="32" t="s">
        <v>275</v>
      </c>
      <c r="D21" s="32" t="s">
        <v>34</v>
      </c>
      <c r="E21" s="32" t="s">
        <v>5</v>
      </c>
      <c r="F21" s="54"/>
      <c r="G21" s="54"/>
      <c r="H21" s="44"/>
      <c r="I21" s="44"/>
      <c r="J21" s="44"/>
      <c r="K21" s="44"/>
      <c r="L21" s="39">
        <v>1</v>
      </c>
      <c r="M21" s="39" t="s">
        <v>502</v>
      </c>
      <c r="N21" s="39">
        <v>4</v>
      </c>
      <c r="O21" s="39"/>
      <c r="P21" s="39"/>
      <c r="Q21" s="39"/>
      <c r="R21" s="27"/>
      <c r="S21" s="27"/>
      <c r="T21" s="27"/>
      <c r="U21" s="34"/>
    </row>
    <row r="22" spans="1:21" ht="12.95" customHeight="1" x14ac:dyDescent="0.25">
      <c r="A22" s="24"/>
      <c r="B22" s="31" t="s">
        <v>198</v>
      </c>
      <c r="C22" s="31" t="s">
        <v>200</v>
      </c>
      <c r="D22" s="31" t="s">
        <v>34</v>
      </c>
      <c r="E22" s="31" t="s">
        <v>5</v>
      </c>
      <c r="F22" s="54">
        <v>0</v>
      </c>
      <c r="G22" s="54" t="s">
        <v>290</v>
      </c>
      <c r="H22" s="44"/>
      <c r="I22" s="44"/>
      <c r="J22" s="44"/>
      <c r="K22" s="44">
        <v>3</v>
      </c>
      <c r="L22" s="39">
        <v>4</v>
      </c>
      <c r="M22" s="39" t="s">
        <v>503</v>
      </c>
      <c r="N22" s="39">
        <v>5</v>
      </c>
      <c r="O22" s="39"/>
      <c r="P22" s="39"/>
      <c r="Q22" s="39"/>
      <c r="R22" s="27"/>
      <c r="S22" s="27"/>
      <c r="T22" s="27"/>
      <c r="U22" s="34"/>
    </row>
    <row r="23" spans="1:21" ht="12.95" customHeight="1" x14ac:dyDescent="0.25">
      <c r="A23" s="24">
        <v>5</v>
      </c>
      <c r="B23" s="32" t="s">
        <v>152</v>
      </c>
      <c r="C23" s="32" t="s">
        <v>153</v>
      </c>
      <c r="D23" s="32" t="s">
        <v>94</v>
      </c>
      <c r="E23" s="32" t="s">
        <v>5</v>
      </c>
      <c r="F23" s="54">
        <v>1</v>
      </c>
      <c r="G23" s="54" t="s">
        <v>288</v>
      </c>
      <c r="H23" s="44"/>
      <c r="I23" s="44"/>
      <c r="J23" s="44"/>
      <c r="K23" s="44">
        <v>5</v>
      </c>
      <c r="L23" s="39">
        <v>5</v>
      </c>
      <c r="M23" s="39" t="s">
        <v>497</v>
      </c>
      <c r="N23" s="39">
        <v>6</v>
      </c>
      <c r="O23" s="39"/>
      <c r="P23" s="39"/>
      <c r="Q23" s="39"/>
      <c r="R23" s="27"/>
      <c r="S23" s="27"/>
      <c r="T23" s="27"/>
      <c r="U23" s="34"/>
    </row>
    <row r="24" spans="1:21" ht="12.95" customHeight="1" x14ac:dyDescent="0.25">
      <c r="A24" s="24"/>
      <c r="B24" s="32" t="s">
        <v>150</v>
      </c>
      <c r="C24" s="32" t="s">
        <v>151</v>
      </c>
      <c r="D24" s="32" t="s">
        <v>34</v>
      </c>
      <c r="E24" s="32" t="s">
        <v>5</v>
      </c>
      <c r="F24" s="54" t="s">
        <v>218</v>
      </c>
      <c r="G24" s="54"/>
      <c r="H24" s="44"/>
      <c r="I24" s="44"/>
      <c r="J24" s="44"/>
      <c r="K24" s="44"/>
      <c r="L24" s="39">
        <v>6</v>
      </c>
      <c r="M24" s="39" t="s">
        <v>499</v>
      </c>
      <c r="N24" s="39">
        <v>7</v>
      </c>
      <c r="O24" s="39"/>
      <c r="P24" s="39"/>
      <c r="Q24" s="39"/>
      <c r="R24" s="27"/>
      <c r="S24" s="27"/>
      <c r="T24" s="27"/>
      <c r="U24" s="34"/>
    </row>
    <row r="25" spans="1:21" ht="12.95" customHeight="1" x14ac:dyDescent="0.25">
      <c r="A25" s="24">
        <v>6</v>
      </c>
      <c r="B25" s="32" t="s">
        <v>276</v>
      </c>
      <c r="C25" s="32" t="s">
        <v>277</v>
      </c>
      <c r="D25" s="32" t="s">
        <v>94</v>
      </c>
      <c r="E25" s="32" t="s">
        <v>5</v>
      </c>
      <c r="F25" s="54">
        <v>4</v>
      </c>
      <c r="G25" s="54" t="s">
        <v>282</v>
      </c>
      <c r="H25" s="44"/>
      <c r="I25" s="44"/>
      <c r="J25" s="44"/>
      <c r="K25" s="44">
        <v>7</v>
      </c>
      <c r="L25" s="39">
        <v>12</v>
      </c>
      <c r="M25" s="39" t="s">
        <v>500</v>
      </c>
      <c r="N25" s="39">
        <v>8</v>
      </c>
      <c r="O25" s="39"/>
      <c r="P25" s="39"/>
      <c r="Q25" s="39"/>
      <c r="R25" s="27"/>
      <c r="S25" s="27"/>
      <c r="T25" s="27"/>
      <c r="U25" s="34"/>
    </row>
    <row r="26" spans="1:21" ht="12.95" customHeight="1" x14ac:dyDescent="0.25">
      <c r="A26" s="24"/>
      <c r="B26" s="49" t="s">
        <v>270</v>
      </c>
      <c r="C26" s="27" t="s">
        <v>273</v>
      </c>
      <c r="D26" s="27" t="s">
        <v>34</v>
      </c>
      <c r="E26" s="27" t="s">
        <v>5</v>
      </c>
      <c r="F26" s="54">
        <v>0</v>
      </c>
      <c r="G26" s="54" t="s">
        <v>283</v>
      </c>
      <c r="H26" s="44"/>
      <c r="I26" s="44"/>
      <c r="J26" s="44"/>
      <c r="K26" s="44">
        <v>2</v>
      </c>
      <c r="L26" s="39">
        <v>20</v>
      </c>
      <c r="M26" s="39" t="s">
        <v>501</v>
      </c>
      <c r="N26" s="39">
        <v>9</v>
      </c>
      <c r="O26" s="39"/>
      <c r="P26" s="39"/>
      <c r="Q26" s="39"/>
      <c r="R26" s="27"/>
      <c r="S26" s="27"/>
      <c r="T26" s="27"/>
      <c r="U26" s="34"/>
    </row>
    <row r="27" spans="1:21" ht="12.95" customHeight="1" x14ac:dyDescent="0.25">
      <c r="A27" s="24">
        <v>7</v>
      </c>
      <c r="B27" s="32" t="s">
        <v>271</v>
      </c>
      <c r="C27" s="32" t="s">
        <v>272</v>
      </c>
      <c r="D27" s="32" t="s">
        <v>30</v>
      </c>
      <c r="E27" s="32" t="s">
        <v>5</v>
      </c>
      <c r="F27" s="54">
        <v>0</v>
      </c>
      <c r="G27" s="54" t="s">
        <v>285</v>
      </c>
      <c r="H27" s="44"/>
      <c r="I27" s="44"/>
      <c r="J27" s="44"/>
      <c r="K27" s="44">
        <v>1</v>
      </c>
      <c r="L27" s="39" t="s">
        <v>218</v>
      </c>
      <c r="M27" s="39"/>
      <c r="N27" s="39"/>
      <c r="O27" s="39"/>
      <c r="P27" s="39"/>
      <c r="Q27" s="39"/>
      <c r="R27" s="27"/>
      <c r="S27" s="27"/>
      <c r="T27" s="27"/>
      <c r="U27" s="34"/>
    </row>
    <row r="28" spans="1:21" ht="12.95" customHeight="1" x14ac:dyDescent="0.25">
      <c r="A28" s="24"/>
      <c r="B28" s="32" t="s">
        <v>146</v>
      </c>
      <c r="C28" s="32" t="s">
        <v>147</v>
      </c>
      <c r="D28" s="32" t="s">
        <v>34</v>
      </c>
      <c r="E28" s="32" t="s">
        <v>5</v>
      </c>
      <c r="F28" s="54">
        <v>2</v>
      </c>
      <c r="G28" s="54" t="s">
        <v>286</v>
      </c>
      <c r="H28" s="44"/>
      <c r="I28" s="44"/>
      <c r="J28" s="44"/>
      <c r="K28" s="44">
        <v>6</v>
      </c>
      <c r="L28" s="39" t="s">
        <v>218</v>
      </c>
      <c r="M28" s="39"/>
      <c r="N28" s="39"/>
      <c r="O28" s="39"/>
      <c r="P28" s="39"/>
      <c r="Q28" s="39"/>
      <c r="R28" s="27"/>
      <c r="S28" s="27"/>
      <c r="T28" s="27"/>
      <c r="U28" s="34"/>
    </row>
    <row r="29" spans="1:21" ht="12.95" customHeight="1" x14ac:dyDescent="0.25">
      <c r="A29" s="24">
        <v>8</v>
      </c>
      <c r="B29" s="32" t="s">
        <v>138</v>
      </c>
      <c r="C29" s="32" t="s">
        <v>139</v>
      </c>
      <c r="D29" s="32" t="s">
        <v>30</v>
      </c>
      <c r="E29" s="32" t="s">
        <v>5</v>
      </c>
      <c r="F29" s="54">
        <v>8</v>
      </c>
      <c r="G29" s="54" t="s">
        <v>281</v>
      </c>
      <c r="H29" s="44"/>
      <c r="I29" s="44"/>
      <c r="J29" s="44"/>
      <c r="K29" s="44">
        <v>9</v>
      </c>
      <c r="L29" s="39" t="s">
        <v>218</v>
      </c>
      <c r="M29" s="39"/>
      <c r="N29" s="39"/>
      <c r="O29" s="39"/>
      <c r="P29" s="39"/>
      <c r="Q29" s="39"/>
      <c r="R29" s="27"/>
      <c r="S29" s="27"/>
      <c r="T29" s="27"/>
      <c r="U29" s="34"/>
    </row>
    <row r="30" spans="1:21" ht="12.95" customHeight="1" x14ac:dyDescent="0.25">
      <c r="A30" s="24"/>
      <c r="B30" s="32" t="s">
        <v>274</v>
      </c>
      <c r="C30" s="32" t="s">
        <v>149</v>
      </c>
      <c r="D30" s="32" t="s">
        <v>89</v>
      </c>
      <c r="E30" s="32" t="s">
        <v>5</v>
      </c>
      <c r="F30" s="54" t="s">
        <v>287</v>
      </c>
      <c r="G30" s="54"/>
      <c r="H30" s="44"/>
      <c r="I30" s="44"/>
      <c r="J30" s="44"/>
      <c r="K30" s="44">
        <v>10</v>
      </c>
      <c r="L30" s="39" t="s">
        <v>218</v>
      </c>
      <c r="M30" s="39"/>
      <c r="N30" s="39"/>
      <c r="O30" s="39"/>
      <c r="P30" s="39"/>
      <c r="Q30" s="39"/>
      <c r="R30" s="27"/>
      <c r="S30" s="27"/>
      <c r="T30" s="27"/>
      <c r="U30" s="34"/>
    </row>
    <row r="31" spans="1:21" ht="12.95" customHeight="1" x14ac:dyDescent="0.25">
      <c r="A31" s="24">
        <v>9</v>
      </c>
      <c r="B31" s="19"/>
      <c r="C31" s="19"/>
      <c r="D31" s="19"/>
      <c r="E31" s="19"/>
      <c r="F31" s="127"/>
      <c r="G31" s="12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9"/>
      <c r="S31" s="19"/>
      <c r="T31" s="27"/>
      <c r="U31" s="34"/>
    </row>
    <row r="32" spans="1:21" ht="12.95" customHeight="1" x14ac:dyDescent="0.25">
      <c r="A32" s="24"/>
      <c r="B32" s="19"/>
      <c r="C32" s="19"/>
      <c r="D32" s="19"/>
      <c r="E32" s="19"/>
      <c r="F32" s="127"/>
      <c r="G32" s="127"/>
      <c r="H32" s="168"/>
      <c r="I32" s="168"/>
      <c r="J32" s="168"/>
      <c r="K32" s="168"/>
      <c r="L32" s="168"/>
      <c r="M32" s="168"/>
      <c r="N32" s="168"/>
      <c r="O32" s="124"/>
      <c r="P32" s="124"/>
      <c r="Q32" s="124"/>
      <c r="R32" s="27"/>
      <c r="S32" s="27"/>
      <c r="T32" s="27"/>
      <c r="U32" s="34"/>
    </row>
    <row r="33" spans="1:21" ht="12.95" customHeight="1" x14ac:dyDescent="0.25">
      <c r="A33" s="24">
        <v>10</v>
      </c>
      <c r="B33" s="19"/>
      <c r="C33" s="27"/>
      <c r="D33" s="27"/>
      <c r="E33" s="27"/>
      <c r="F33" s="125"/>
      <c r="G33" s="125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27"/>
      <c r="S33" s="27"/>
      <c r="T33" s="27"/>
      <c r="U33" s="34"/>
    </row>
    <row r="34" spans="1:21" ht="12.95" customHeight="1" x14ac:dyDescent="0.25">
      <c r="A34" s="24"/>
      <c r="B34" s="32"/>
      <c r="C34" s="32"/>
      <c r="D34" s="32"/>
      <c r="E34" s="32"/>
      <c r="F34" s="125"/>
      <c r="G34" s="125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27"/>
      <c r="S34" s="27"/>
      <c r="T34" s="27"/>
      <c r="U34" s="34"/>
    </row>
    <row r="35" spans="1:21" ht="12.95" customHeight="1" x14ac:dyDescent="0.25">
      <c r="A35" s="24">
        <v>11</v>
      </c>
      <c r="B35" s="19"/>
      <c r="C35" s="27"/>
      <c r="D35" s="27"/>
      <c r="E35" s="27"/>
      <c r="F35" s="125"/>
      <c r="G35" s="125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27"/>
      <c r="S35" s="27"/>
      <c r="T35" s="27"/>
      <c r="U35" s="34"/>
    </row>
    <row r="36" spans="1:21" ht="12.95" customHeight="1" x14ac:dyDescent="0.25">
      <c r="A36" s="18"/>
      <c r="B36" s="31"/>
      <c r="C36" s="31"/>
      <c r="D36" s="31"/>
      <c r="E36" s="31"/>
      <c r="F36" s="169"/>
      <c r="G36" s="169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27"/>
      <c r="S36" s="27"/>
      <c r="T36" s="27"/>
      <c r="U36" s="34"/>
    </row>
    <row r="37" spans="1:21" ht="12.95" customHeight="1" x14ac:dyDescent="0.25">
      <c r="A37" s="18"/>
      <c r="B37" s="19"/>
      <c r="C37" s="27"/>
      <c r="D37" s="27"/>
      <c r="E37" s="27"/>
      <c r="F37" s="169"/>
      <c r="G37" s="169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27"/>
      <c r="S37" s="27"/>
      <c r="T37" s="27"/>
      <c r="U37" s="34"/>
    </row>
    <row r="38" spans="1:21" ht="12.95" customHeight="1" x14ac:dyDescent="0.25">
      <c r="A38" s="18"/>
      <c r="B38" s="31"/>
      <c r="C38" s="31"/>
      <c r="D38" s="31"/>
      <c r="E38" s="31"/>
      <c r="F38" s="169"/>
      <c r="G38" s="169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27"/>
      <c r="S38" s="27"/>
      <c r="T38" s="27"/>
      <c r="U38" s="34"/>
    </row>
    <row r="39" spans="1:21" ht="12.95" customHeight="1" x14ac:dyDescent="0.25">
      <c r="A39" s="18"/>
      <c r="B39" s="19"/>
      <c r="C39" s="19"/>
      <c r="D39" s="19"/>
      <c r="E39" s="19"/>
      <c r="F39" s="169"/>
      <c r="G39" s="169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27"/>
      <c r="S39" s="19"/>
      <c r="T39" s="19"/>
    </row>
    <row r="40" spans="1:21" ht="12.95" customHeight="1" x14ac:dyDescent="0.25">
      <c r="A40" s="18"/>
      <c r="B40" s="31"/>
      <c r="C40" s="31"/>
      <c r="D40" s="31"/>
      <c r="E40" s="31"/>
      <c r="F40" s="3"/>
      <c r="G40" s="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19"/>
      <c r="T40" s="19"/>
    </row>
    <row r="41" spans="1:21" ht="12.95" customHeight="1" x14ac:dyDescent="0.25">
      <c r="A41" s="18"/>
      <c r="B41" s="31"/>
      <c r="C41" s="31"/>
      <c r="D41" s="31"/>
      <c r="E41" s="31"/>
      <c r="F41" s="3"/>
      <c r="G41" s="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19"/>
      <c r="T41" s="19"/>
    </row>
    <row r="42" spans="1:21" ht="12.95" customHeight="1" x14ac:dyDescent="0.25">
      <c r="A42" s="18"/>
      <c r="B42" s="31"/>
      <c r="C42" s="31"/>
      <c r="D42" s="31"/>
      <c r="E42" s="31"/>
      <c r="F42" s="3"/>
      <c r="G42" s="3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19"/>
      <c r="T42" s="19"/>
    </row>
  </sheetData>
  <sortState ref="B18:M30">
    <sortCondition ref="L20:L32"/>
    <sortCondition ref="M20:M32"/>
  </sortState>
  <mergeCells count="2">
    <mergeCell ref="A1:E1"/>
    <mergeCell ref="A2:E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showGridLines="0" topLeftCell="A4" zoomScaleNormal="100" zoomScaleSheetLayoutView="100" workbookViewId="0">
      <selection activeCell="T33" sqref="T33"/>
    </sheetView>
  </sheetViews>
  <sheetFormatPr defaultColWidth="12" defaultRowHeight="12.95" customHeight="1" x14ac:dyDescent="0.25"/>
  <cols>
    <col min="1" max="1" width="0.5703125" style="8" customWidth="1"/>
    <col min="2" max="2" width="26.28515625" style="8" customWidth="1"/>
    <col min="3" max="3" width="21.7109375" style="8" customWidth="1"/>
    <col min="4" max="4" width="10.28515625" style="8" customWidth="1"/>
    <col min="5" max="5" width="8.28515625" style="8" customWidth="1"/>
    <col min="6" max="6" width="4.140625" style="4" customWidth="1"/>
    <col min="7" max="7" width="5.7109375" style="4" customWidth="1"/>
    <col min="8" max="8" width="4.140625" style="8" customWidth="1"/>
    <col min="9" max="9" width="5.85546875" style="8" customWidth="1"/>
    <col min="10" max="10" width="4" style="8" customWidth="1"/>
    <col min="11" max="11" width="4.42578125" style="8" customWidth="1"/>
    <col min="12" max="12" width="3.7109375" style="8" customWidth="1"/>
    <col min="13" max="13" width="4.85546875" style="8" customWidth="1"/>
    <col min="14" max="14" width="3.85546875" style="8" customWidth="1"/>
    <col min="15" max="15" width="4.28515625" style="8" customWidth="1"/>
    <col min="16" max="16" width="5" style="8" customWidth="1"/>
    <col min="17" max="17" width="4.5703125" style="8" customWidth="1"/>
    <col min="18" max="18" width="5.7109375" style="8" customWidth="1"/>
    <col min="19" max="19" width="6.140625" style="8" customWidth="1"/>
    <col min="20" max="16384" width="12" style="8"/>
  </cols>
  <sheetData>
    <row r="1" spans="1:20" ht="12.95" customHeight="1" x14ac:dyDescent="0.25">
      <c r="A1" s="196" t="s">
        <v>17</v>
      </c>
      <c r="B1" s="196"/>
      <c r="C1" s="196"/>
      <c r="D1" s="196"/>
      <c r="E1" s="196"/>
    </row>
    <row r="2" spans="1:20" ht="12.95" customHeight="1" x14ac:dyDescent="0.25">
      <c r="A2" s="196" t="s">
        <v>16</v>
      </c>
      <c r="B2" s="196"/>
      <c r="C2" s="196"/>
      <c r="D2" s="196"/>
      <c r="E2" s="196"/>
    </row>
    <row r="3" spans="1:20" ht="12.95" customHeight="1" x14ac:dyDescent="0.25">
      <c r="A3" s="9"/>
      <c r="B3" s="9"/>
      <c r="C3" s="10"/>
      <c r="D3" s="9"/>
      <c r="E3" s="9"/>
    </row>
    <row r="4" spans="1:20" ht="12.95" customHeight="1" x14ac:dyDescent="0.25">
      <c r="A4" s="11" t="s">
        <v>20</v>
      </c>
      <c r="B4" s="12"/>
      <c r="C4" s="12"/>
      <c r="D4" s="12"/>
      <c r="E4" s="12"/>
    </row>
    <row r="5" spans="1:20" ht="12.95" customHeight="1" x14ac:dyDescent="0.25">
      <c r="A5" s="23" t="s">
        <v>22</v>
      </c>
      <c r="B5" s="12"/>
      <c r="C5" s="12"/>
      <c r="D5" s="12"/>
      <c r="E5" s="12"/>
      <c r="F5" s="22"/>
      <c r="G5" s="22"/>
    </row>
    <row r="6" spans="1:20" ht="12.95" customHeight="1" x14ac:dyDescent="0.25">
      <c r="A6" s="23" t="s">
        <v>23</v>
      </c>
      <c r="B6" s="12"/>
      <c r="C6" s="12"/>
      <c r="D6" s="12"/>
      <c r="E6" s="12"/>
      <c r="F6" s="22"/>
      <c r="G6" s="22"/>
    </row>
    <row r="7" spans="1:20" ht="12.95" customHeight="1" x14ac:dyDescent="0.25">
      <c r="A7" s="21"/>
      <c r="B7" s="13"/>
      <c r="C7" s="13"/>
      <c r="D7" s="9"/>
      <c r="E7" s="9"/>
      <c r="F7" s="5"/>
      <c r="G7" s="5"/>
    </row>
    <row r="8" spans="1:20" ht="12.95" customHeight="1" x14ac:dyDescent="0.25">
      <c r="A8" s="11" t="s">
        <v>5</v>
      </c>
      <c r="B8" s="12"/>
      <c r="C8" s="12"/>
      <c r="D8" s="12"/>
      <c r="E8" s="12"/>
      <c r="F8" s="6"/>
      <c r="G8" s="6"/>
    </row>
    <row r="9" spans="1:20" ht="12.95" customHeight="1" x14ac:dyDescent="0.25">
      <c r="A9" s="23" t="s">
        <v>24</v>
      </c>
      <c r="B9" s="12"/>
      <c r="C9" s="12"/>
      <c r="D9" s="12"/>
      <c r="E9" s="12"/>
      <c r="F9" s="6"/>
      <c r="G9" s="6"/>
    </row>
    <row r="10" spans="1:20" ht="12.95" customHeight="1" x14ac:dyDescent="0.25">
      <c r="A10" s="23" t="s">
        <v>23</v>
      </c>
      <c r="B10" s="12"/>
      <c r="C10" s="12"/>
      <c r="D10" s="12"/>
      <c r="E10" s="12"/>
      <c r="F10" s="6"/>
      <c r="G10" s="6"/>
    </row>
    <row r="11" spans="1:20" ht="12.95" customHeight="1" thickBot="1" x14ac:dyDescent="0.3">
      <c r="A11" s="13"/>
      <c r="B11" s="13"/>
      <c r="C11" s="13"/>
      <c r="D11" s="9"/>
      <c r="E11" s="9"/>
      <c r="F11" s="5"/>
      <c r="G11" s="5"/>
    </row>
    <row r="12" spans="1:20" ht="12.95" customHeight="1" thickBot="1" x14ac:dyDescent="0.3">
      <c r="A12" s="15"/>
      <c r="F12" s="70"/>
      <c r="G12" s="71"/>
      <c r="H12" s="72" t="s">
        <v>183</v>
      </c>
      <c r="I12" s="63"/>
      <c r="J12" s="63"/>
      <c r="K12" s="63"/>
      <c r="L12" s="178"/>
      <c r="M12" s="40"/>
      <c r="N12" s="173" t="s">
        <v>184</v>
      </c>
      <c r="O12" s="174"/>
      <c r="P12" s="174"/>
      <c r="Q12" s="175"/>
    </row>
    <row r="13" spans="1:20" ht="12.95" customHeight="1" x14ac:dyDescent="0.25">
      <c r="A13" s="15"/>
      <c r="B13" s="26" t="s">
        <v>1</v>
      </c>
      <c r="C13" s="26" t="s">
        <v>2</v>
      </c>
      <c r="D13" s="26" t="s">
        <v>3</v>
      </c>
      <c r="E13" s="26" t="s">
        <v>4</v>
      </c>
      <c r="F13" s="36" t="s">
        <v>187</v>
      </c>
      <c r="G13" s="36" t="s">
        <v>188</v>
      </c>
      <c r="H13" s="37" t="s">
        <v>189</v>
      </c>
      <c r="I13" s="37" t="s">
        <v>190</v>
      </c>
      <c r="J13" s="120" t="s">
        <v>182</v>
      </c>
      <c r="K13" s="37" t="s">
        <v>181</v>
      </c>
      <c r="L13" s="42" t="s">
        <v>192</v>
      </c>
      <c r="M13" s="42" t="s">
        <v>179</v>
      </c>
      <c r="N13" s="41" t="s">
        <v>181</v>
      </c>
      <c r="O13" s="42" t="s">
        <v>194</v>
      </c>
      <c r="P13" s="42" t="s">
        <v>195</v>
      </c>
      <c r="Q13" s="120" t="s">
        <v>182</v>
      </c>
      <c r="R13" s="190" t="s">
        <v>191</v>
      </c>
      <c r="S13" s="50" t="s">
        <v>193</v>
      </c>
      <c r="T13" s="19"/>
    </row>
    <row r="14" spans="1:20" ht="12.95" customHeight="1" x14ac:dyDescent="0.25">
      <c r="A14" s="16"/>
      <c r="B14" s="31"/>
      <c r="C14" s="31"/>
      <c r="D14" s="31"/>
      <c r="E14" s="31"/>
      <c r="F14" s="38"/>
      <c r="G14" s="38"/>
      <c r="H14" s="39"/>
      <c r="I14" s="39"/>
      <c r="J14" s="121"/>
      <c r="K14" s="39"/>
      <c r="L14" s="44"/>
      <c r="M14" s="44"/>
      <c r="N14" s="43"/>
      <c r="O14" s="44"/>
      <c r="P14" s="44"/>
      <c r="Q14" s="121"/>
      <c r="R14" s="121"/>
      <c r="S14" s="193"/>
      <c r="T14" s="19"/>
    </row>
    <row r="15" spans="1:20" ht="12.95" customHeight="1" x14ac:dyDescent="0.25">
      <c r="A15" s="24"/>
      <c r="B15" s="67" t="s">
        <v>463</v>
      </c>
      <c r="C15" s="32" t="s">
        <v>159</v>
      </c>
      <c r="D15" s="32" t="s">
        <v>30</v>
      </c>
      <c r="E15" s="32" t="s">
        <v>156</v>
      </c>
      <c r="F15" s="38">
        <v>0</v>
      </c>
      <c r="G15" s="38" t="s">
        <v>222</v>
      </c>
      <c r="H15" s="39">
        <v>0</v>
      </c>
      <c r="I15" s="39" t="s">
        <v>233</v>
      </c>
      <c r="J15" s="121">
        <v>0</v>
      </c>
      <c r="K15" s="39">
        <v>1</v>
      </c>
      <c r="L15" s="44">
        <v>0</v>
      </c>
      <c r="M15" s="44" t="s">
        <v>471</v>
      </c>
      <c r="N15" s="43">
        <v>1</v>
      </c>
      <c r="O15" s="44">
        <v>0</v>
      </c>
      <c r="P15" s="44" t="s">
        <v>480</v>
      </c>
      <c r="Q15" s="121">
        <v>0</v>
      </c>
      <c r="R15" s="121">
        <v>0</v>
      </c>
      <c r="S15" s="193" t="s">
        <v>481</v>
      </c>
      <c r="T15" s="19"/>
    </row>
    <row r="16" spans="1:20" ht="12.95" customHeight="1" x14ac:dyDescent="0.25">
      <c r="A16" s="24"/>
      <c r="B16" s="32" t="s">
        <v>157</v>
      </c>
      <c r="C16" s="32" t="s">
        <v>166</v>
      </c>
      <c r="D16" s="32" t="s">
        <v>30</v>
      </c>
      <c r="E16" s="32" t="s">
        <v>156</v>
      </c>
      <c r="F16" s="38">
        <v>0</v>
      </c>
      <c r="G16" s="38" t="s">
        <v>230</v>
      </c>
      <c r="H16" s="39">
        <v>0</v>
      </c>
      <c r="I16" s="39" t="s">
        <v>237</v>
      </c>
      <c r="J16" s="121">
        <v>0</v>
      </c>
      <c r="K16" s="39">
        <v>1</v>
      </c>
      <c r="L16" s="44">
        <v>0</v>
      </c>
      <c r="M16" s="44" t="s">
        <v>470</v>
      </c>
      <c r="N16" s="43">
        <v>3</v>
      </c>
      <c r="O16" s="44">
        <v>0</v>
      </c>
      <c r="P16" s="44" t="s">
        <v>479</v>
      </c>
      <c r="Q16" s="121">
        <v>0</v>
      </c>
      <c r="R16" s="121">
        <v>0</v>
      </c>
      <c r="S16" s="193" t="s">
        <v>482</v>
      </c>
      <c r="T16" s="19"/>
    </row>
    <row r="17" spans="1:20" ht="12.95" customHeight="1" x14ac:dyDescent="0.25">
      <c r="A17" s="24"/>
      <c r="B17" s="32" t="s">
        <v>155</v>
      </c>
      <c r="C17" s="32" t="s">
        <v>165</v>
      </c>
      <c r="D17" s="32" t="s">
        <v>30</v>
      </c>
      <c r="E17" s="32" t="s">
        <v>156</v>
      </c>
      <c r="F17" s="38">
        <v>0</v>
      </c>
      <c r="G17" s="38" t="s">
        <v>224</v>
      </c>
      <c r="H17" s="39">
        <v>0</v>
      </c>
      <c r="I17" s="39" t="s">
        <v>235</v>
      </c>
      <c r="J17" s="121">
        <v>0</v>
      </c>
      <c r="K17" s="39">
        <v>1</v>
      </c>
      <c r="L17" s="44">
        <v>0</v>
      </c>
      <c r="M17" s="44" t="s">
        <v>469</v>
      </c>
      <c r="N17" s="43">
        <v>2</v>
      </c>
      <c r="O17" s="44">
        <v>0</v>
      </c>
      <c r="P17" s="44" t="s">
        <v>478</v>
      </c>
      <c r="Q17" s="121">
        <v>0</v>
      </c>
      <c r="R17" s="121">
        <v>0</v>
      </c>
      <c r="S17" s="193" t="s">
        <v>483</v>
      </c>
      <c r="T17" s="19"/>
    </row>
    <row r="18" spans="1:20" ht="12.95" customHeight="1" x14ac:dyDescent="0.25">
      <c r="A18" s="24"/>
      <c r="B18" s="67" t="s">
        <v>464</v>
      </c>
      <c r="C18" s="32" t="s">
        <v>160</v>
      </c>
      <c r="D18" s="32" t="s">
        <v>34</v>
      </c>
      <c r="E18" s="32" t="s">
        <v>156</v>
      </c>
      <c r="F18" s="38">
        <v>0</v>
      </c>
      <c r="G18" s="38" t="s">
        <v>225</v>
      </c>
      <c r="H18" s="39">
        <v>0</v>
      </c>
      <c r="I18" s="39" t="s">
        <v>236</v>
      </c>
      <c r="J18" s="121">
        <v>0</v>
      </c>
      <c r="K18" s="39">
        <v>1</v>
      </c>
      <c r="L18" s="44">
        <v>4</v>
      </c>
      <c r="M18" s="44" t="s">
        <v>468</v>
      </c>
      <c r="N18" s="43">
        <v>4</v>
      </c>
      <c r="O18" s="44"/>
      <c r="P18" s="44"/>
      <c r="Q18" s="121">
        <v>4</v>
      </c>
      <c r="R18" s="121">
        <v>4</v>
      </c>
      <c r="S18" s="49"/>
      <c r="T18" s="19"/>
    </row>
    <row r="19" spans="1:20" ht="12.95" customHeight="1" x14ac:dyDescent="0.25">
      <c r="A19" s="24"/>
      <c r="B19" s="27" t="s">
        <v>214</v>
      </c>
      <c r="C19" s="27" t="s">
        <v>215</v>
      </c>
      <c r="D19" s="27" t="s">
        <v>216</v>
      </c>
      <c r="E19" s="27" t="s">
        <v>156</v>
      </c>
      <c r="F19" s="38">
        <v>0</v>
      </c>
      <c r="G19" s="38" t="s">
        <v>223</v>
      </c>
      <c r="H19" s="39">
        <v>4</v>
      </c>
      <c r="I19" s="39" t="s">
        <v>234</v>
      </c>
      <c r="J19" s="121">
        <v>4</v>
      </c>
      <c r="K19" s="39">
        <v>5</v>
      </c>
      <c r="L19" s="44">
        <v>4</v>
      </c>
      <c r="M19" s="44" t="s">
        <v>467</v>
      </c>
      <c r="N19" s="43">
        <v>5</v>
      </c>
      <c r="O19" s="44"/>
      <c r="P19" s="44"/>
      <c r="Q19" s="121">
        <v>4</v>
      </c>
      <c r="R19" s="121">
        <v>8</v>
      </c>
      <c r="S19" s="49"/>
      <c r="T19" s="19"/>
    </row>
    <row r="20" spans="1:20" ht="12.95" customHeight="1" x14ac:dyDescent="0.25">
      <c r="A20" s="24"/>
      <c r="B20" s="32" t="s">
        <v>157</v>
      </c>
      <c r="C20" s="32" t="s">
        <v>158</v>
      </c>
      <c r="D20" s="32" t="s">
        <v>30</v>
      </c>
      <c r="E20" s="32" t="s">
        <v>156</v>
      </c>
      <c r="F20" s="38">
        <v>11</v>
      </c>
      <c r="G20" s="38" t="s">
        <v>221</v>
      </c>
      <c r="H20" s="39">
        <v>1</v>
      </c>
      <c r="I20" s="39" t="s">
        <v>232</v>
      </c>
      <c r="J20" s="121">
        <v>12</v>
      </c>
      <c r="K20" s="39">
        <v>6</v>
      </c>
      <c r="L20" s="44" t="s">
        <v>287</v>
      </c>
      <c r="M20" s="44"/>
      <c r="N20" s="43"/>
      <c r="O20" s="44"/>
      <c r="P20" s="44"/>
      <c r="Q20" s="121">
        <v>24</v>
      </c>
      <c r="R20" s="121">
        <v>36</v>
      </c>
      <c r="S20" s="49"/>
      <c r="T20" s="19"/>
    </row>
    <row r="21" spans="1:20" ht="12.95" customHeight="1" x14ac:dyDescent="0.25">
      <c r="A21" s="24"/>
      <c r="B21" s="32"/>
      <c r="C21" s="32"/>
      <c r="D21" s="32"/>
      <c r="E21" s="32"/>
      <c r="F21" s="38"/>
      <c r="G21" s="38"/>
      <c r="H21" s="39"/>
      <c r="I21" s="39"/>
      <c r="J21" s="39"/>
      <c r="K21" s="39"/>
      <c r="L21" s="44"/>
      <c r="M21" s="44"/>
      <c r="N21" s="43"/>
      <c r="O21" s="44"/>
      <c r="P21" s="44"/>
      <c r="Q21" s="44"/>
      <c r="R21" s="44"/>
      <c r="S21" s="19"/>
      <c r="T21" s="19"/>
    </row>
    <row r="22" spans="1:20" ht="12.95" customHeight="1" x14ac:dyDescent="0.25">
      <c r="A22" s="24"/>
      <c r="B22" s="32" t="s">
        <v>150</v>
      </c>
      <c r="C22" s="32" t="s">
        <v>168</v>
      </c>
      <c r="D22" s="32" t="s">
        <v>34</v>
      </c>
      <c r="E22" s="32" t="s">
        <v>5</v>
      </c>
      <c r="F22" s="38" t="s">
        <v>218</v>
      </c>
      <c r="G22" s="73"/>
      <c r="H22" s="39"/>
      <c r="I22" s="39"/>
      <c r="J22" s="39"/>
      <c r="K22" s="39"/>
      <c r="L22" s="44">
        <v>4</v>
      </c>
      <c r="M22" s="44" t="s">
        <v>472</v>
      </c>
      <c r="N22" s="43">
        <v>1</v>
      </c>
      <c r="O22" s="44"/>
      <c r="P22" s="44"/>
      <c r="Q22" s="44"/>
      <c r="R22" s="44"/>
      <c r="S22" s="19"/>
      <c r="T22" s="19"/>
    </row>
    <row r="23" spans="1:20" ht="12.95" customHeight="1" x14ac:dyDescent="0.25">
      <c r="A23" s="24"/>
      <c r="B23" s="32" t="s">
        <v>150</v>
      </c>
      <c r="C23" s="32" t="s">
        <v>161</v>
      </c>
      <c r="D23" s="32" t="s">
        <v>34</v>
      </c>
      <c r="E23" s="32" t="s">
        <v>5</v>
      </c>
      <c r="F23" s="74" t="s">
        <v>218</v>
      </c>
      <c r="G23" s="38"/>
      <c r="H23" s="39"/>
      <c r="I23" s="39"/>
      <c r="J23" s="39"/>
      <c r="K23" s="39"/>
      <c r="L23" s="44">
        <v>6</v>
      </c>
      <c r="M23" s="44" t="s">
        <v>477</v>
      </c>
      <c r="N23" s="43">
        <v>2</v>
      </c>
      <c r="O23" s="44"/>
      <c r="P23" s="44"/>
      <c r="Q23" s="44"/>
      <c r="R23" s="44"/>
      <c r="S23" s="19"/>
      <c r="T23" s="19"/>
    </row>
    <row r="24" spans="1:20" ht="12.95" customHeight="1" x14ac:dyDescent="0.25">
      <c r="A24" s="24"/>
      <c r="B24" s="32" t="s">
        <v>162</v>
      </c>
      <c r="C24" s="32" t="s">
        <v>163</v>
      </c>
      <c r="D24" s="32" t="s">
        <v>34</v>
      </c>
      <c r="E24" s="31" t="s">
        <v>5</v>
      </c>
      <c r="F24" s="74">
        <v>8</v>
      </c>
      <c r="G24" s="38" t="s">
        <v>228</v>
      </c>
      <c r="H24" s="39"/>
      <c r="I24" s="39"/>
      <c r="J24" s="39"/>
      <c r="K24" s="39">
        <v>5</v>
      </c>
      <c r="L24" s="44">
        <v>8</v>
      </c>
      <c r="M24" s="44" t="s">
        <v>473</v>
      </c>
      <c r="N24" s="43">
        <v>3</v>
      </c>
      <c r="O24" s="44"/>
      <c r="P24" s="44"/>
      <c r="Q24" s="44"/>
      <c r="R24" s="44"/>
      <c r="S24" s="19"/>
      <c r="T24" s="19"/>
    </row>
    <row r="25" spans="1:20" ht="12.95" customHeight="1" x14ac:dyDescent="0.25">
      <c r="A25" s="24"/>
      <c r="B25" s="49" t="s">
        <v>475</v>
      </c>
      <c r="C25" s="49" t="s">
        <v>474</v>
      </c>
      <c r="D25" s="49" t="s">
        <v>34</v>
      </c>
      <c r="E25" s="49" t="s">
        <v>5</v>
      </c>
      <c r="F25" s="74"/>
      <c r="G25" s="38"/>
      <c r="H25" s="39"/>
      <c r="I25" s="39"/>
      <c r="J25" s="39"/>
      <c r="K25" s="39"/>
      <c r="L25" s="44">
        <v>16</v>
      </c>
      <c r="M25" s="44" t="s">
        <v>476</v>
      </c>
      <c r="N25" s="43">
        <v>4</v>
      </c>
      <c r="O25" s="44"/>
      <c r="P25" s="44"/>
      <c r="Q25" s="44"/>
      <c r="R25" s="44"/>
      <c r="S25" s="19"/>
      <c r="T25" s="19"/>
    </row>
    <row r="26" spans="1:20" ht="12.95" customHeight="1" x14ac:dyDescent="0.25">
      <c r="A26" s="24"/>
      <c r="B26" s="32" t="s">
        <v>219</v>
      </c>
      <c r="C26" s="32" t="s">
        <v>220</v>
      </c>
      <c r="D26" s="32" t="s">
        <v>34</v>
      </c>
      <c r="E26" s="32" t="s">
        <v>5</v>
      </c>
      <c r="F26" s="74">
        <v>0</v>
      </c>
      <c r="G26" s="38" t="s">
        <v>227</v>
      </c>
      <c r="H26" s="39"/>
      <c r="I26" s="39"/>
      <c r="J26" s="39"/>
      <c r="K26" s="39">
        <v>1</v>
      </c>
      <c r="L26" s="44" t="s">
        <v>218</v>
      </c>
      <c r="M26" s="44"/>
      <c r="N26" s="43"/>
      <c r="O26" s="44"/>
      <c r="P26" s="44"/>
      <c r="Q26" s="44"/>
      <c r="R26" s="44"/>
      <c r="S26" s="19"/>
      <c r="T26" s="19"/>
    </row>
    <row r="27" spans="1:20" ht="12.95" customHeight="1" x14ac:dyDescent="0.25">
      <c r="A27" s="24"/>
      <c r="B27" s="32" t="s">
        <v>148</v>
      </c>
      <c r="C27" s="67" t="s">
        <v>164</v>
      </c>
      <c r="D27" s="32" t="s">
        <v>617</v>
      </c>
      <c r="E27" s="32" t="s">
        <v>5</v>
      </c>
      <c r="F27" s="74">
        <v>0</v>
      </c>
      <c r="G27" s="38" t="s">
        <v>229</v>
      </c>
      <c r="H27" s="39"/>
      <c r="I27" s="39"/>
      <c r="J27" s="39"/>
      <c r="K27" s="39">
        <v>2</v>
      </c>
      <c r="L27" s="44" t="s">
        <v>218</v>
      </c>
      <c r="M27" s="44"/>
      <c r="N27" s="43"/>
      <c r="O27" s="44"/>
      <c r="P27" s="44"/>
      <c r="Q27" s="44"/>
      <c r="R27" s="44"/>
      <c r="S27" s="19"/>
      <c r="T27" s="19"/>
    </row>
    <row r="28" spans="1:20" ht="12.95" customHeight="1" x14ac:dyDescent="0.25">
      <c r="A28" s="24"/>
      <c r="B28" s="31" t="s">
        <v>196</v>
      </c>
      <c r="C28" s="31" t="s">
        <v>197</v>
      </c>
      <c r="D28" s="31" t="s">
        <v>34</v>
      </c>
      <c r="E28" s="31" t="s">
        <v>5</v>
      </c>
      <c r="F28" s="74">
        <v>4</v>
      </c>
      <c r="G28" s="38" t="s">
        <v>226</v>
      </c>
      <c r="H28" s="39"/>
      <c r="I28" s="39"/>
      <c r="J28" s="39"/>
      <c r="K28" s="39">
        <v>3</v>
      </c>
      <c r="L28" s="44" t="s">
        <v>218</v>
      </c>
      <c r="M28" s="44"/>
      <c r="N28" s="43"/>
      <c r="O28" s="44"/>
      <c r="P28" s="44"/>
      <c r="Q28" s="44"/>
      <c r="R28" s="44"/>
      <c r="S28" s="19"/>
      <c r="T28" s="19"/>
    </row>
    <row r="29" spans="1:20" ht="12.95" customHeight="1" x14ac:dyDescent="0.25">
      <c r="A29" s="24"/>
      <c r="B29" s="32" t="s">
        <v>146</v>
      </c>
      <c r="C29" s="32" t="s">
        <v>167</v>
      </c>
      <c r="D29" s="32" t="s">
        <v>34</v>
      </c>
      <c r="E29" s="32" t="s">
        <v>5</v>
      </c>
      <c r="F29" s="74">
        <v>7</v>
      </c>
      <c r="G29" s="38" t="s">
        <v>231</v>
      </c>
      <c r="H29" s="39"/>
      <c r="I29" s="39"/>
      <c r="J29" s="39"/>
      <c r="K29" s="39">
        <v>4</v>
      </c>
      <c r="L29" s="44" t="s">
        <v>218</v>
      </c>
      <c r="M29" s="44"/>
      <c r="N29" s="43"/>
      <c r="O29" s="44"/>
      <c r="P29" s="44"/>
      <c r="Q29" s="44"/>
      <c r="R29" s="44"/>
      <c r="S29" s="19"/>
      <c r="T29" s="19"/>
    </row>
    <row r="30" spans="1:20" ht="12.95" customHeight="1" x14ac:dyDescent="0.25">
      <c r="A30" s="24"/>
      <c r="B30" s="168"/>
      <c r="C30" s="168"/>
      <c r="D30" s="168"/>
      <c r="E30" s="168"/>
      <c r="F30" s="127"/>
      <c r="G30" s="127"/>
      <c r="H30" s="168"/>
      <c r="I30" s="168"/>
      <c r="J30" s="168"/>
      <c r="K30" s="168"/>
      <c r="L30" s="168"/>
      <c r="M30" s="168"/>
      <c r="N30" s="168"/>
      <c r="O30" s="124"/>
      <c r="P30" s="124"/>
      <c r="Q30" s="124"/>
      <c r="R30" s="27"/>
      <c r="S30" s="19"/>
      <c r="T30" s="19"/>
    </row>
    <row r="31" spans="1:20" ht="12.95" customHeight="1" x14ac:dyDescent="0.25">
      <c r="A31" s="24"/>
      <c r="B31" s="124"/>
      <c r="C31" s="124"/>
      <c r="D31" s="124"/>
      <c r="E31" s="124"/>
      <c r="F31" s="125"/>
      <c r="G31" s="125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27"/>
      <c r="S31" s="19"/>
      <c r="T31" s="19"/>
    </row>
    <row r="32" spans="1:20" ht="12.95" customHeight="1" x14ac:dyDescent="0.25">
      <c r="A32" s="24"/>
      <c r="B32" s="124"/>
      <c r="C32" s="124"/>
      <c r="D32" s="124"/>
      <c r="E32" s="124"/>
      <c r="F32" s="125"/>
      <c r="G32" s="125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27"/>
      <c r="S32" s="19"/>
      <c r="T32" s="19"/>
    </row>
    <row r="33" spans="1:20" ht="12.95" customHeight="1" x14ac:dyDescent="0.25">
      <c r="A33" s="24"/>
      <c r="B33" s="124"/>
      <c r="C33" s="124"/>
      <c r="D33" s="124"/>
      <c r="E33" s="124"/>
      <c r="F33" s="125"/>
      <c r="G33" s="125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27"/>
      <c r="S33" s="19"/>
      <c r="T33" s="19"/>
    </row>
    <row r="34" spans="1:20" ht="12.95" customHeight="1" x14ac:dyDescent="0.25">
      <c r="A34" s="24"/>
      <c r="B34" s="31"/>
      <c r="C34" s="31"/>
      <c r="D34" s="125"/>
      <c r="E34" s="125"/>
      <c r="F34" s="194"/>
      <c r="G34" s="125"/>
      <c r="H34" s="124"/>
      <c r="I34" s="124"/>
      <c r="J34" s="124"/>
      <c r="K34" s="124"/>
      <c r="L34" s="124"/>
      <c r="M34" s="124"/>
      <c r="N34" s="126"/>
      <c r="O34" s="124"/>
      <c r="P34" s="124"/>
      <c r="Q34" s="124"/>
      <c r="R34" s="27"/>
      <c r="S34" s="19"/>
      <c r="T34" s="19"/>
    </row>
    <row r="35" spans="1:20" ht="12.95" customHeight="1" x14ac:dyDescent="0.25">
      <c r="A35" s="24"/>
      <c r="B35" s="32"/>
      <c r="C35" s="32"/>
      <c r="D35" s="124"/>
      <c r="E35" s="124"/>
      <c r="F35" s="194"/>
      <c r="G35" s="125"/>
      <c r="H35" s="124"/>
      <c r="I35" s="124"/>
      <c r="J35" s="124"/>
      <c r="K35" s="124"/>
      <c r="L35" s="124"/>
      <c r="M35" s="124"/>
      <c r="N35" s="126"/>
      <c r="O35" s="124"/>
      <c r="P35" s="124"/>
      <c r="Q35" s="124"/>
      <c r="R35" s="27"/>
      <c r="S35" s="19"/>
      <c r="T35" s="19"/>
    </row>
    <row r="36" spans="1:20" ht="12.95" customHeight="1" x14ac:dyDescent="0.25">
      <c r="A36" s="24"/>
      <c r="B36" s="32"/>
      <c r="C36" s="32"/>
      <c r="D36" s="124"/>
      <c r="E36" s="124"/>
      <c r="F36" s="125"/>
      <c r="G36" s="125"/>
      <c r="H36" s="124"/>
      <c r="I36" s="124"/>
      <c r="J36" s="124"/>
      <c r="K36" s="124"/>
      <c r="L36" s="124"/>
      <c r="M36" s="124"/>
      <c r="N36" s="126"/>
      <c r="O36" s="124"/>
      <c r="P36" s="124"/>
      <c r="Q36" s="124"/>
      <c r="R36" s="27"/>
      <c r="S36" s="19"/>
      <c r="T36" s="19"/>
    </row>
    <row r="37" spans="1:20" ht="12.95" customHeight="1" x14ac:dyDescent="0.25">
      <c r="A37" s="24"/>
      <c r="B37" s="31"/>
      <c r="C37" s="31"/>
      <c r="D37" s="125"/>
      <c r="E37" s="125"/>
      <c r="F37" s="125"/>
      <c r="G37" s="125"/>
      <c r="H37" s="124"/>
      <c r="I37" s="124"/>
      <c r="J37" s="124"/>
      <c r="K37" s="124"/>
      <c r="L37" s="124"/>
      <c r="M37" s="124"/>
      <c r="N37" s="126"/>
      <c r="O37" s="124"/>
      <c r="P37" s="124"/>
      <c r="Q37" s="124"/>
      <c r="R37" s="27"/>
      <c r="S37" s="19"/>
      <c r="T37" s="19"/>
    </row>
    <row r="38" spans="1:20" ht="12.95" customHeight="1" x14ac:dyDescent="0.25">
      <c r="A38" s="24"/>
      <c r="B38" s="19"/>
      <c r="C38" s="19"/>
      <c r="D38" s="168"/>
      <c r="E38" s="168"/>
      <c r="F38" s="125"/>
      <c r="G38" s="125"/>
      <c r="H38" s="124"/>
      <c r="I38" s="124"/>
      <c r="J38" s="124"/>
      <c r="K38" s="124"/>
      <c r="L38" s="124"/>
      <c r="M38" s="124"/>
      <c r="N38" s="126"/>
      <c r="O38" s="124"/>
      <c r="P38" s="124"/>
      <c r="Q38" s="124"/>
      <c r="R38" s="27"/>
      <c r="S38" s="19"/>
      <c r="T38" s="19"/>
    </row>
    <row r="39" spans="1:20" ht="12.95" customHeight="1" x14ac:dyDescent="0.25">
      <c r="A39" s="24"/>
      <c r="B39" s="32"/>
      <c r="C39" s="32"/>
      <c r="D39" s="124"/>
      <c r="E39" s="124"/>
      <c r="F39" s="125"/>
      <c r="G39" s="125"/>
      <c r="H39" s="124"/>
      <c r="I39" s="124"/>
      <c r="J39" s="124"/>
      <c r="K39" s="124"/>
      <c r="L39" s="124"/>
      <c r="M39" s="124"/>
      <c r="N39" s="126"/>
      <c r="O39" s="124"/>
      <c r="P39" s="124"/>
      <c r="Q39" s="124"/>
      <c r="R39" s="27"/>
      <c r="S39" s="19"/>
      <c r="T39" s="19"/>
    </row>
    <row r="40" spans="1:20" ht="12.95" customHeight="1" x14ac:dyDescent="0.25">
      <c r="A40" s="24"/>
      <c r="B40" s="19"/>
      <c r="C40" s="19"/>
      <c r="D40" s="168"/>
      <c r="E40" s="168"/>
      <c r="F40" s="125"/>
      <c r="G40" s="125"/>
      <c r="H40" s="124"/>
      <c r="I40" s="124"/>
      <c r="J40" s="124"/>
      <c r="K40" s="124"/>
      <c r="L40" s="124"/>
      <c r="M40" s="124"/>
      <c r="N40" s="126"/>
      <c r="O40" s="124"/>
      <c r="P40" s="124"/>
      <c r="Q40" s="124"/>
      <c r="R40" s="27"/>
      <c r="S40" s="19"/>
      <c r="T40" s="19"/>
    </row>
    <row r="41" spans="1:20" ht="12.95" customHeight="1" x14ac:dyDescent="0.25">
      <c r="A41" s="24"/>
      <c r="B41" s="32"/>
      <c r="C41" s="32"/>
      <c r="D41" s="32"/>
      <c r="E41" s="32"/>
      <c r="F41" s="31"/>
      <c r="G41" s="31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19"/>
      <c r="T41" s="19"/>
    </row>
    <row r="42" spans="1:20" ht="12.95" customHeight="1" x14ac:dyDescent="0.25">
      <c r="A42" s="24"/>
      <c r="B42" s="19"/>
      <c r="C42" s="19"/>
      <c r="D42" s="19"/>
      <c r="E42" s="19"/>
      <c r="F42" s="31"/>
      <c r="G42" s="31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19"/>
      <c r="T42" s="19"/>
    </row>
    <row r="43" spans="1:20" ht="12.95" customHeight="1" x14ac:dyDescent="0.25">
      <c r="A43" s="24"/>
      <c r="B43" s="32"/>
      <c r="C43" s="32"/>
      <c r="D43" s="32"/>
      <c r="E43" s="32"/>
      <c r="F43" s="31"/>
      <c r="G43" s="31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19"/>
      <c r="T43" s="19"/>
    </row>
    <row r="44" spans="1:20" ht="12.95" customHeight="1" x14ac:dyDescent="0.25">
      <c r="A44" s="135"/>
      <c r="B44" s="141"/>
      <c r="C44" s="141"/>
      <c r="D44" s="141"/>
      <c r="E44" s="141"/>
      <c r="F44" s="158"/>
      <c r="G44" s="158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41"/>
      <c r="T44" s="141"/>
    </row>
    <row r="45" spans="1:20" ht="12.95" customHeight="1" x14ac:dyDescent="0.25">
      <c r="A45" s="135"/>
      <c r="B45" s="164"/>
      <c r="C45" s="164"/>
      <c r="D45" s="164"/>
      <c r="E45" s="164"/>
      <c r="F45" s="158"/>
      <c r="G45" s="158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41"/>
      <c r="T45" s="141"/>
    </row>
    <row r="46" spans="1:20" ht="12.95" customHeight="1" x14ac:dyDescent="0.25">
      <c r="A46" s="135"/>
      <c r="B46" s="141"/>
      <c r="C46" s="141"/>
      <c r="D46" s="141"/>
      <c r="E46" s="141"/>
      <c r="F46" s="158"/>
      <c r="G46" s="158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41"/>
      <c r="T46" s="141"/>
    </row>
    <row r="47" spans="1:20" ht="12.95" customHeight="1" x14ac:dyDescent="0.25">
      <c r="A47" s="135"/>
      <c r="B47" s="164"/>
      <c r="C47" s="164"/>
      <c r="D47" s="164"/>
      <c r="E47" s="164"/>
      <c r="F47" s="158"/>
      <c r="G47" s="158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41"/>
      <c r="T47" s="141"/>
    </row>
    <row r="48" spans="1:20" ht="12.95" customHeight="1" x14ac:dyDescent="0.25">
      <c r="A48" s="135"/>
      <c r="B48" s="141"/>
      <c r="C48" s="141"/>
      <c r="D48" s="141"/>
      <c r="E48" s="141"/>
      <c r="F48" s="158"/>
      <c r="G48" s="158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41"/>
      <c r="T48" s="141"/>
    </row>
    <row r="49" spans="1:20" ht="12.95" customHeight="1" x14ac:dyDescent="0.25">
      <c r="A49" s="135"/>
      <c r="B49" s="164"/>
      <c r="C49" s="164"/>
      <c r="D49" s="164"/>
      <c r="E49" s="164"/>
      <c r="F49" s="158"/>
      <c r="G49" s="158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41"/>
      <c r="T49" s="141"/>
    </row>
    <row r="50" spans="1:20" ht="12.95" customHeight="1" x14ac:dyDescent="0.25">
      <c r="A50" s="183"/>
      <c r="B50" s="141"/>
      <c r="C50" s="141"/>
      <c r="D50" s="141"/>
      <c r="E50" s="141"/>
      <c r="F50" s="158"/>
      <c r="G50" s="158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41"/>
      <c r="T50" s="141"/>
    </row>
    <row r="51" spans="1:20" ht="12.95" customHeight="1" x14ac:dyDescent="0.25">
      <c r="A51" s="163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41"/>
      <c r="T51" s="141"/>
    </row>
    <row r="52" spans="1:20" ht="12.95" customHeight="1" x14ac:dyDescent="0.25">
      <c r="A52" s="163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41"/>
      <c r="T52" s="141"/>
    </row>
    <row r="53" spans="1:20" ht="12.95" customHeight="1" x14ac:dyDescent="0.25">
      <c r="A53" s="163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41"/>
      <c r="T53" s="141"/>
    </row>
    <row r="54" spans="1:20" ht="12.95" customHeight="1" x14ac:dyDescent="0.25">
      <c r="A54" s="163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41"/>
      <c r="T54" s="141"/>
    </row>
    <row r="55" spans="1:20" ht="12.95" customHeight="1" x14ac:dyDescent="0.25">
      <c r="A55" s="163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41"/>
      <c r="T55" s="141"/>
    </row>
    <row r="56" spans="1:20" ht="12.95" customHeight="1" x14ac:dyDescent="0.25">
      <c r="A56" s="163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41"/>
      <c r="T56" s="141"/>
    </row>
    <row r="57" spans="1:20" ht="12.95" customHeight="1" x14ac:dyDescent="0.25">
      <c r="B57" s="141"/>
      <c r="C57" s="141"/>
      <c r="D57" s="141"/>
      <c r="E57" s="141"/>
      <c r="F57" s="156"/>
      <c r="G57" s="156"/>
      <c r="H57" s="165"/>
      <c r="I57" s="165"/>
      <c r="J57" s="165"/>
      <c r="K57" s="165"/>
      <c r="L57" s="165"/>
      <c r="M57" s="165"/>
      <c r="N57" s="165"/>
      <c r="O57" s="165"/>
      <c r="P57" s="141"/>
      <c r="Q57" s="141"/>
      <c r="R57" s="141"/>
      <c r="S57" s="141"/>
      <c r="T57" s="141"/>
    </row>
    <row r="58" spans="1:20" ht="12.95" customHeight="1" x14ac:dyDescent="0.25">
      <c r="B58" s="141"/>
      <c r="C58" s="141"/>
      <c r="D58" s="141"/>
      <c r="E58" s="141"/>
      <c r="F58" s="156"/>
      <c r="G58" s="156"/>
      <c r="H58" s="165"/>
      <c r="I58" s="165"/>
      <c r="J58" s="165"/>
      <c r="K58" s="165"/>
      <c r="L58" s="165"/>
      <c r="M58" s="165"/>
      <c r="N58" s="165"/>
      <c r="O58" s="165"/>
      <c r="P58" s="141"/>
      <c r="Q58" s="141"/>
      <c r="R58" s="141"/>
      <c r="S58" s="141"/>
      <c r="T58" s="141"/>
    </row>
    <row r="59" spans="1:20" ht="12.95" customHeight="1" x14ac:dyDescent="0.25">
      <c r="B59" s="141"/>
      <c r="C59" s="141"/>
      <c r="D59" s="141"/>
      <c r="E59" s="141"/>
      <c r="F59" s="156"/>
      <c r="G59" s="156"/>
      <c r="H59" s="165"/>
      <c r="I59" s="165"/>
      <c r="J59" s="165"/>
      <c r="K59" s="165"/>
      <c r="L59" s="165"/>
      <c r="M59" s="165"/>
      <c r="N59" s="165"/>
      <c r="O59" s="165"/>
      <c r="P59" s="141"/>
      <c r="Q59" s="141"/>
      <c r="R59" s="141"/>
      <c r="S59" s="141"/>
      <c r="T59" s="141"/>
    </row>
    <row r="60" spans="1:20" ht="12.95" customHeight="1" x14ac:dyDescent="0.25">
      <c r="B60" s="141"/>
      <c r="C60" s="141"/>
      <c r="D60" s="141"/>
      <c r="E60" s="141"/>
      <c r="F60" s="156"/>
      <c r="G60" s="156"/>
      <c r="H60" s="165"/>
      <c r="I60" s="165"/>
      <c r="J60" s="165"/>
      <c r="K60" s="165"/>
      <c r="L60" s="165"/>
      <c r="M60" s="165"/>
      <c r="N60" s="165"/>
      <c r="O60" s="165"/>
      <c r="P60" s="141"/>
      <c r="Q60" s="141"/>
      <c r="R60" s="141"/>
      <c r="S60" s="141"/>
      <c r="T60" s="141"/>
    </row>
    <row r="61" spans="1:20" ht="12.95" customHeight="1" x14ac:dyDescent="0.25">
      <c r="B61" s="141"/>
      <c r="C61" s="141"/>
      <c r="D61" s="141"/>
      <c r="E61" s="141"/>
      <c r="F61" s="156"/>
      <c r="G61" s="156"/>
      <c r="H61" s="165"/>
      <c r="I61" s="165"/>
      <c r="J61" s="165"/>
      <c r="K61" s="165"/>
      <c r="L61" s="165"/>
      <c r="M61" s="165"/>
      <c r="N61" s="165"/>
      <c r="O61" s="165"/>
      <c r="P61" s="141"/>
      <c r="Q61" s="141"/>
      <c r="R61" s="141"/>
      <c r="S61" s="141"/>
      <c r="T61" s="141"/>
    </row>
    <row r="62" spans="1:20" ht="12.95" customHeight="1" x14ac:dyDescent="0.25">
      <c r="B62" s="141"/>
      <c r="C62" s="141"/>
      <c r="D62" s="141"/>
      <c r="E62" s="141"/>
      <c r="F62" s="156"/>
      <c r="G62" s="156"/>
      <c r="H62" s="165"/>
      <c r="I62" s="165"/>
      <c r="J62" s="165"/>
      <c r="K62" s="165"/>
      <c r="L62" s="165"/>
      <c r="M62" s="165"/>
      <c r="N62" s="165"/>
      <c r="O62" s="165"/>
      <c r="P62" s="141"/>
      <c r="Q62" s="141"/>
      <c r="R62" s="141"/>
      <c r="S62" s="141"/>
      <c r="T62" s="141"/>
    </row>
    <row r="63" spans="1:20" ht="12.95" customHeight="1" x14ac:dyDescent="0.25">
      <c r="B63" s="141"/>
      <c r="C63" s="141"/>
      <c r="D63" s="141"/>
      <c r="E63" s="141"/>
      <c r="F63" s="139"/>
      <c r="G63" s="139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</row>
    <row r="64" spans="1:20" ht="12.95" customHeight="1" x14ac:dyDescent="0.25">
      <c r="B64" s="141"/>
      <c r="C64" s="141"/>
      <c r="D64" s="141"/>
      <c r="E64" s="141"/>
      <c r="F64" s="139"/>
      <c r="G64" s="139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</row>
    <row r="65" spans="2:20" ht="12.95" customHeight="1" x14ac:dyDescent="0.25">
      <c r="B65" s="141"/>
      <c r="C65" s="141"/>
      <c r="D65" s="141"/>
      <c r="E65" s="141"/>
      <c r="F65" s="139"/>
      <c r="G65" s="139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</row>
    <row r="66" spans="2:20" ht="12.95" customHeight="1" x14ac:dyDescent="0.25">
      <c r="B66" s="141"/>
      <c r="C66" s="141"/>
      <c r="D66" s="141"/>
      <c r="E66" s="141"/>
      <c r="F66" s="139"/>
      <c r="G66" s="139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</row>
    <row r="67" spans="2:20" ht="12.95" customHeight="1" x14ac:dyDescent="0.25">
      <c r="B67" s="141"/>
      <c r="C67" s="141"/>
      <c r="D67" s="141"/>
      <c r="E67" s="141"/>
      <c r="F67" s="139"/>
      <c r="G67" s="139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</row>
    <row r="68" spans="2:20" ht="12.95" customHeight="1" x14ac:dyDescent="0.25">
      <c r="B68" s="141"/>
      <c r="C68" s="141"/>
      <c r="D68" s="141"/>
      <c r="E68" s="141"/>
      <c r="F68" s="139"/>
      <c r="G68" s="139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</row>
    <row r="69" spans="2:20" ht="12.95" customHeight="1" x14ac:dyDescent="0.25">
      <c r="B69" s="141"/>
      <c r="C69" s="141"/>
      <c r="D69" s="141"/>
      <c r="E69" s="141"/>
      <c r="F69" s="139"/>
      <c r="G69" s="139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</row>
    <row r="70" spans="2:20" ht="12.95" customHeight="1" x14ac:dyDescent="0.25">
      <c r="B70" s="141"/>
      <c r="C70" s="141"/>
      <c r="D70" s="141"/>
      <c r="E70" s="141"/>
      <c r="F70" s="139"/>
      <c r="G70" s="139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</row>
    <row r="71" spans="2:20" ht="12.95" customHeight="1" x14ac:dyDescent="0.25">
      <c r="B71" s="141"/>
      <c r="C71" s="141"/>
      <c r="D71" s="141"/>
      <c r="E71" s="141"/>
      <c r="F71" s="139"/>
      <c r="G71" s="139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</row>
    <row r="72" spans="2:20" ht="12.95" customHeight="1" x14ac:dyDescent="0.25">
      <c r="B72" s="141"/>
      <c r="C72" s="141"/>
      <c r="D72" s="141"/>
      <c r="E72" s="141"/>
      <c r="F72" s="139"/>
      <c r="G72" s="139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</row>
  </sheetData>
  <sortState ref="B15:P17">
    <sortCondition ref="P15:P17"/>
  </sortState>
  <mergeCells count="2">
    <mergeCell ref="A1:E1"/>
    <mergeCell ref="A2:E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zoomScaleNormal="100" zoomScaleSheetLayoutView="100" workbookViewId="0">
      <selection activeCell="C36" sqref="C36"/>
    </sheetView>
  </sheetViews>
  <sheetFormatPr defaultColWidth="12" defaultRowHeight="12.95" customHeight="1" x14ac:dyDescent="0.25"/>
  <cols>
    <col min="1" max="1" width="0.42578125" style="8" customWidth="1"/>
    <col min="2" max="2" width="22.7109375" style="8" customWidth="1"/>
    <col min="3" max="3" width="23.28515625" style="8" customWidth="1"/>
    <col min="4" max="4" width="9.7109375" style="8" customWidth="1"/>
    <col min="5" max="5" width="11.7109375" style="8" customWidth="1"/>
    <col min="6" max="6" width="3.85546875" style="4" customWidth="1"/>
    <col min="7" max="7" width="5.7109375" style="4" customWidth="1"/>
    <col min="8" max="8" width="4.140625" style="8" customWidth="1"/>
    <col min="9" max="9" width="5.5703125" style="8" customWidth="1"/>
    <col min="10" max="10" width="3.5703125" style="8" customWidth="1"/>
    <col min="11" max="11" width="4.140625" style="8" customWidth="1"/>
    <col min="12" max="12" width="3.7109375" style="8" customWidth="1"/>
    <col min="13" max="13" width="4.7109375" style="8" customWidth="1"/>
    <col min="14" max="14" width="4.5703125" style="8" customWidth="1"/>
    <col min="15" max="15" width="4.28515625" style="8" customWidth="1"/>
    <col min="16" max="16" width="5.28515625" style="8" customWidth="1"/>
    <col min="17" max="17" width="4.28515625" style="8" customWidth="1"/>
    <col min="18" max="18" width="5.7109375" style="8" customWidth="1"/>
    <col min="19" max="19" width="5.42578125" style="8" customWidth="1"/>
    <col min="20" max="16384" width="12" style="8"/>
  </cols>
  <sheetData>
    <row r="1" spans="1:20" ht="12.95" customHeight="1" x14ac:dyDescent="0.25">
      <c r="A1" s="196" t="s">
        <v>17</v>
      </c>
      <c r="B1" s="196"/>
      <c r="C1" s="196"/>
      <c r="D1" s="196"/>
      <c r="E1" s="196"/>
    </row>
    <row r="2" spans="1:20" ht="12.95" customHeight="1" x14ac:dyDescent="0.25">
      <c r="A2" s="196" t="s">
        <v>16</v>
      </c>
      <c r="B2" s="196"/>
      <c r="C2" s="196"/>
      <c r="D2" s="196"/>
      <c r="E2" s="196"/>
    </row>
    <row r="3" spans="1:20" ht="12.95" customHeight="1" x14ac:dyDescent="0.25">
      <c r="A3" s="9"/>
      <c r="B3" s="9"/>
      <c r="C3" s="10"/>
      <c r="D3" s="9"/>
      <c r="E3" s="9"/>
    </row>
    <row r="4" spans="1:20" ht="12.95" customHeight="1" x14ac:dyDescent="0.25">
      <c r="A4" s="11" t="s">
        <v>21</v>
      </c>
      <c r="B4" s="148"/>
      <c r="C4" s="148"/>
      <c r="D4" s="148"/>
      <c r="E4" s="148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2.95" customHeight="1" x14ac:dyDescent="0.25">
      <c r="A5" s="23" t="s">
        <v>22</v>
      </c>
      <c r="B5" s="148"/>
      <c r="C5" s="148"/>
      <c r="D5" s="148"/>
      <c r="E5" s="148"/>
      <c r="F5" s="182"/>
      <c r="G5" s="182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2.95" customHeight="1" x14ac:dyDescent="0.25">
      <c r="A6" s="23" t="s">
        <v>25</v>
      </c>
      <c r="B6" s="148"/>
      <c r="C6" s="148"/>
      <c r="D6" s="148"/>
      <c r="E6" s="148"/>
      <c r="F6" s="182"/>
      <c r="G6" s="18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2.95" customHeight="1" x14ac:dyDescent="0.25">
      <c r="A7" s="21"/>
      <c r="B7" s="149"/>
      <c r="C7" s="149"/>
      <c r="D7" s="33"/>
      <c r="E7" s="33"/>
      <c r="F7" s="5"/>
      <c r="G7" s="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2.95" customHeight="1" x14ac:dyDescent="0.25">
      <c r="A8" s="11" t="s">
        <v>5</v>
      </c>
      <c r="B8" s="148"/>
      <c r="C8" s="148"/>
      <c r="D8" s="148"/>
      <c r="E8" s="148"/>
      <c r="F8" s="6"/>
      <c r="G8" s="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2.95" customHeight="1" x14ac:dyDescent="0.25">
      <c r="A9" s="23" t="s">
        <v>24</v>
      </c>
      <c r="B9" s="148"/>
      <c r="C9" s="148"/>
      <c r="D9" s="148"/>
      <c r="E9" s="148"/>
      <c r="F9" s="6"/>
      <c r="G9" s="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2.95" customHeight="1" x14ac:dyDescent="0.25">
      <c r="A10" s="23" t="s">
        <v>25</v>
      </c>
      <c r="B10" s="148"/>
      <c r="C10" s="148"/>
      <c r="D10" s="148"/>
      <c r="E10" s="148"/>
      <c r="F10" s="6"/>
      <c r="G10" s="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2.95" customHeight="1" thickBot="1" x14ac:dyDescent="0.3">
      <c r="A11" s="13"/>
      <c r="B11" s="149"/>
      <c r="C11" s="149"/>
      <c r="D11" s="33"/>
      <c r="E11" s="33"/>
      <c r="F11" s="5"/>
      <c r="G11" s="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2.95" customHeight="1" thickBot="1" x14ac:dyDescent="0.3">
      <c r="A12" s="26"/>
      <c r="B12" s="34"/>
      <c r="C12" s="34"/>
      <c r="D12" s="34"/>
      <c r="E12" s="34"/>
      <c r="F12" s="51"/>
      <c r="G12" s="174"/>
      <c r="H12" s="173" t="s">
        <v>183</v>
      </c>
      <c r="I12" s="174"/>
      <c r="J12" s="174"/>
      <c r="K12" s="174"/>
      <c r="L12" s="179"/>
      <c r="M12" s="180"/>
      <c r="N12" s="181"/>
      <c r="O12" s="180" t="s">
        <v>184</v>
      </c>
      <c r="P12" s="180"/>
      <c r="Q12" s="195"/>
      <c r="R12" s="34"/>
      <c r="S12" s="34"/>
      <c r="T12" s="34"/>
    </row>
    <row r="13" spans="1:20" ht="12.95" customHeight="1" x14ac:dyDescent="0.25">
      <c r="A13" s="26"/>
      <c r="B13" s="26" t="s">
        <v>1</v>
      </c>
      <c r="C13" s="26" t="s">
        <v>2</v>
      </c>
      <c r="D13" s="26" t="s">
        <v>3</v>
      </c>
      <c r="E13" s="26" t="s">
        <v>4</v>
      </c>
      <c r="F13" s="53" t="s">
        <v>187</v>
      </c>
      <c r="G13" s="53" t="s">
        <v>188</v>
      </c>
      <c r="H13" s="42" t="s">
        <v>189</v>
      </c>
      <c r="I13" s="42" t="s">
        <v>190</v>
      </c>
      <c r="J13" s="120" t="s">
        <v>182</v>
      </c>
      <c r="K13" s="42" t="s">
        <v>181</v>
      </c>
      <c r="L13" s="37" t="s">
        <v>192</v>
      </c>
      <c r="M13" s="37" t="s">
        <v>179</v>
      </c>
      <c r="N13" s="37" t="s">
        <v>181</v>
      </c>
      <c r="O13" s="65" t="s">
        <v>194</v>
      </c>
      <c r="P13" s="37" t="s">
        <v>195</v>
      </c>
      <c r="Q13" s="120" t="s">
        <v>194</v>
      </c>
      <c r="R13" s="190" t="s">
        <v>191</v>
      </c>
      <c r="S13" s="28" t="s">
        <v>193</v>
      </c>
      <c r="T13" s="27"/>
    </row>
    <row r="14" spans="1:20" ht="12.95" customHeight="1" x14ac:dyDescent="0.25">
      <c r="A14" s="47"/>
      <c r="B14" s="31"/>
      <c r="C14" s="31"/>
      <c r="D14" s="31"/>
      <c r="E14" s="31"/>
      <c r="F14" s="54"/>
      <c r="G14" s="54"/>
      <c r="H14" s="44"/>
      <c r="I14" s="44"/>
      <c r="J14" s="121"/>
      <c r="K14" s="44"/>
      <c r="L14" s="39"/>
      <c r="M14" s="39"/>
      <c r="N14" s="39"/>
      <c r="O14" s="66"/>
      <c r="P14" s="39"/>
      <c r="Q14" s="121"/>
      <c r="R14" s="121"/>
      <c r="S14" s="189"/>
      <c r="T14" s="27"/>
    </row>
    <row r="15" spans="1:20" ht="12.95" customHeight="1" x14ac:dyDescent="0.25">
      <c r="A15" s="32"/>
      <c r="B15" s="32" t="s">
        <v>465</v>
      </c>
      <c r="C15" s="32" t="s">
        <v>177</v>
      </c>
      <c r="D15" s="32" t="s">
        <v>34</v>
      </c>
      <c r="E15" s="32" t="s">
        <v>170</v>
      </c>
      <c r="F15" s="54">
        <v>0</v>
      </c>
      <c r="G15" s="54" t="s">
        <v>261</v>
      </c>
      <c r="H15" s="44">
        <v>0</v>
      </c>
      <c r="I15" s="44" t="s">
        <v>268</v>
      </c>
      <c r="J15" s="121">
        <v>0</v>
      </c>
      <c r="K15" s="44">
        <v>1</v>
      </c>
      <c r="L15" s="39">
        <v>4</v>
      </c>
      <c r="M15" s="39" t="s">
        <v>488</v>
      </c>
      <c r="N15" s="39">
        <v>2</v>
      </c>
      <c r="O15" s="66"/>
      <c r="P15" s="39"/>
      <c r="Q15" s="121">
        <v>4</v>
      </c>
      <c r="R15" s="121">
        <v>4</v>
      </c>
      <c r="S15" s="189" t="s">
        <v>481</v>
      </c>
      <c r="T15" s="27"/>
    </row>
    <row r="16" spans="1:20" ht="12.95" customHeight="1" x14ac:dyDescent="0.25">
      <c r="A16" s="32"/>
      <c r="B16" s="27" t="s">
        <v>242</v>
      </c>
      <c r="C16" s="27" t="s">
        <v>243</v>
      </c>
      <c r="D16" s="27" t="s">
        <v>244</v>
      </c>
      <c r="E16" s="27" t="s">
        <v>170</v>
      </c>
      <c r="F16" s="54">
        <v>0</v>
      </c>
      <c r="G16" s="54" t="s">
        <v>245</v>
      </c>
      <c r="H16" s="44">
        <v>0</v>
      </c>
      <c r="I16" s="44" t="s">
        <v>267</v>
      </c>
      <c r="J16" s="121">
        <v>0</v>
      </c>
      <c r="K16" s="44">
        <v>1</v>
      </c>
      <c r="L16" s="39">
        <v>8</v>
      </c>
      <c r="M16" s="39" t="s">
        <v>487</v>
      </c>
      <c r="N16" s="39">
        <v>4</v>
      </c>
      <c r="O16" s="66"/>
      <c r="P16" s="39"/>
      <c r="Q16" s="121">
        <v>8</v>
      </c>
      <c r="R16" s="121">
        <v>8</v>
      </c>
      <c r="S16" s="189" t="s">
        <v>482</v>
      </c>
      <c r="T16" s="27"/>
    </row>
    <row r="17" spans="1:20" ht="12.95" customHeight="1" x14ac:dyDescent="0.25">
      <c r="A17" s="32"/>
      <c r="B17" s="32" t="s">
        <v>171</v>
      </c>
      <c r="C17" s="32" t="s">
        <v>172</v>
      </c>
      <c r="D17" s="32" t="s">
        <v>34</v>
      </c>
      <c r="E17" s="32" t="s">
        <v>170</v>
      </c>
      <c r="F17" s="54">
        <v>4</v>
      </c>
      <c r="G17" s="54" t="s">
        <v>246</v>
      </c>
      <c r="H17" s="44">
        <v>0</v>
      </c>
      <c r="I17" s="44" t="s">
        <v>266</v>
      </c>
      <c r="J17" s="121">
        <v>4</v>
      </c>
      <c r="K17" s="44">
        <v>3</v>
      </c>
      <c r="L17" s="39">
        <v>8</v>
      </c>
      <c r="M17" s="39" t="s">
        <v>486</v>
      </c>
      <c r="N17" s="39">
        <v>3</v>
      </c>
      <c r="O17" s="66"/>
      <c r="P17" s="39"/>
      <c r="Q17" s="121">
        <v>8</v>
      </c>
      <c r="R17" s="121">
        <v>12</v>
      </c>
      <c r="S17" s="189" t="s">
        <v>483</v>
      </c>
      <c r="T17" s="27"/>
    </row>
    <row r="18" spans="1:20" ht="12.95" customHeight="1" x14ac:dyDescent="0.25">
      <c r="A18" s="32"/>
      <c r="B18" s="32" t="s">
        <v>465</v>
      </c>
      <c r="C18" s="32" t="s">
        <v>169</v>
      </c>
      <c r="D18" s="32" t="s">
        <v>34</v>
      </c>
      <c r="E18" s="32" t="s">
        <v>170</v>
      </c>
      <c r="F18" s="54">
        <v>4</v>
      </c>
      <c r="G18" s="54" t="s">
        <v>241</v>
      </c>
      <c r="H18" s="44">
        <v>8</v>
      </c>
      <c r="I18" s="44" t="s">
        <v>265</v>
      </c>
      <c r="J18" s="121">
        <v>12</v>
      </c>
      <c r="K18" s="44">
        <v>4</v>
      </c>
      <c r="L18" s="39">
        <v>0</v>
      </c>
      <c r="M18" s="39" t="s">
        <v>485</v>
      </c>
      <c r="N18" s="39">
        <v>1</v>
      </c>
      <c r="O18" s="66" t="s">
        <v>218</v>
      </c>
      <c r="P18" s="39"/>
      <c r="Q18" s="121">
        <v>0</v>
      </c>
      <c r="R18" s="121">
        <v>12</v>
      </c>
      <c r="S18" s="27"/>
      <c r="T18" s="27"/>
    </row>
    <row r="19" spans="1:20" ht="12.95" customHeight="1" x14ac:dyDescent="0.25">
      <c r="A19" s="32"/>
      <c r="B19" s="32"/>
      <c r="C19" s="32"/>
      <c r="D19" s="32"/>
      <c r="E19" s="32"/>
      <c r="F19" s="54"/>
      <c r="G19" s="54"/>
      <c r="H19" s="44"/>
      <c r="I19" s="44"/>
      <c r="J19" s="44"/>
      <c r="K19" s="44"/>
      <c r="L19" s="39"/>
      <c r="M19" s="39"/>
      <c r="N19" s="39"/>
      <c r="O19" s="66"/>
      <c r="P19" s="39"/>
      <c r="Q19" s="39"/>
      <c r="R19" s="39"/>
      <c r="S19" s="27"/>
      <c r="T19" s="27"/>
    </row>
    <row r="20" spans="1:20" ht="12.95" customHeight="1" x14ac:dyDescent="0.25">
      <c r="A20" s="32"/>
      <c r="B20" s="32" t="s">
        <v>174</v>
      </c>
      <c r="C20" s="32" t="s">
        <v>175</v>
      </c>
      <c r="D20" s="32" t="s">
        <v>94</v>
      </c>
      <c r="E20" s="32" t="s">
        <v>5</v>
      </c>
      <c r="F20" s="54">
        <v>0</v>
      </c>
      <c r="G20" s="54" t="s">
        <v>259</v>
      </c>
      <c r="H20" s="44"/>
      <c r="I20" s="44"/>
      <c r="J20" s="44"/>
      <c r="K20" s="44">
        <v>1</v>
      </c>
      <c r="L20" s="39">
        <v>4</v>
      </c>
      <c r="M20" s="39" t="s">
        <v>490</v>
      </c>
      <c r="N20" s="39">
        <v>1</v>
      </c>
      <c r="O20" s="66"/>
      <c r="P20" s="39"/>
      <c r="Q20" s="39"/>
      <c r="R20" s="39"/>
      <c r="S20" s="27"/>
      <c r="T20" s="27"/>
    </row>
    <row r="21" spans="1:20" ht="12.95" customHeight="1" x14ac:dyDescent="0.25">
      <c r="A21" s="32"/>
      <c r="B21" s="32" t="s">
        <v>148</v>
      </c>
      <c r="C21" s="32" t="s">
        <v>484</v>
      </c>
      <c r="D21" s="32" t="s">
        <v>89</v>
      </c>
      <c r="E21" s="32" t="s">
        <v>5</v>
      </c>
      <c r="F21" s="54"/>
      <c r="G21" s="54"/>
      <c r="H21" s="44"/>
      <c r="I21" s="44"/>
      <c r="J21" s="44"/>
      <c r="K21" s="44"/>
      <c r="L21" s="39">
        <v>4</v>
      </c>
      <c r="M21" s="39" t="s">
        <v>489</v>
      </c>
      <c r="N21" s="39">
        <v>2</v>
      </c>
      <c r="O21" s="66"/>
      <c r="P21" s="39"/>
      <c r="Q21" s="39"/>
      <c r="R21" s="39"/>
      <c r="S21" s="27"/>
      <c r="T21" s="27"/>
    </row>
    <row r="22" spans="1:20" ht="12.95" customHeight="1" x14ac:dyDescent="0.25">
      <c r="A22" s="32"/>
      <c r="B22" s="27" t="s">
        <v>240</v>
      </c>
      <c r="C22" s="27" t="s">
        <v>254</v>
      </c>
      <c r="D22" s="27" t="s">
        <v>34</v>
      </c>
      <c r="E22" s="27" t="s">
        <v>5</v>
      </c>
      <c r="F22" s="54">
        <v>12</v>
      </c>
      <c r="G22" s="54" t="s">
        <v>255</v>
      </c>
      <c r="H22" s="44"/>
      <c r="I22" s="44"/>
      <c r="J22" s="44"/>
      <c r="K22" s="44">
        <v>11</v>
      </c>
      <c r="L22" s="39">
        <v>5</v>
      </c>
      <c r="M22" s="39" t="s">
        <v>491</v>
      </c>
      <c r="N22" s="39">
        <v>3</v>
      </c>
      <c r="O22" s="66"/>
      <c r="P22" s="39"/>
      <c r="Q22" s="39"/>
      <c r="R22" s="39"/>
      <c r="S22" s="27"/>
      <c r="T22" s="27"/>
    </row>
    <row r="23" spans="1:20" ht="12.95" customHeight="1" x14ac:dyDescent="0.25">
      <c r="A23" s="32"/>
      <c r="B23" s="32" t="s">
        <v>466</v>
      </c>
      <c r="C23" s="32" t="s">
        <v>173</v>
      </c>
      <c r="D23" s="32" t="s">
        <v>34</v>
      </c>
      <c r="E23" s="32" t="s">
        <v>5</v>
      </c>
      <c r="F23" s="54">
        <v>0</v>
      </c>
      <c r="G23" s="54" t="s">
        <v>258</v>
      </c>
      <c r="H23" s="44"/>
      <c r="I23" s="44"/>
      <c r="J23" s="44"/>
      <c r="K23" s="44">
        <v>2</v>
      </c>
      <c r="L23" s="39" t="s">
        <v>287</v>
      </c>
      <c r="M23" s="39"/>
      <c r="N23" s="39"/>
      <c r="O23" s="66"/>
      <c r="P23" s="39"/>
      <c r="Q23" s="39"/>
      <c r="R23" s="39"/>
      <c r="S23" s="27"/>
      <c r="T23" s="27"/>
    </row>
    <row r="24" spans="1:20" ht="12.95" customHeight="1" x14ac:dyDescent="0.25">
      <c r="A24" s="32"/>
      <c r="B24" s="27" t="s">
        <v>211</v>
      </c>
      <c r="C24" s="27" t="s">
        <v>212</v>
      </c>
      <c r="D24" s="27" t="s">
        <v>213</v>
      </c>
      <c r="E24" s="27" t="s">
        <v>5</v>
      </c>
      <c r="F24" s="54">
        <v>0</v>
      </c>
      <c r="G24" s="54" t="s">
        <v>252</v>
      </c>
      <c r="H24" s="44"/>
      <c r="I24" s="44"/>
      <c r="J24" s="44"/>
      <c r="K24" s="44">
        <v>3</v>
      </c>
      <c r="L24" s="39" t="s">
        <v>218</v>
      </c>
      <c r="M24" s="39"/>
      <c r="N24" s="39"/>
      <c r="O24" s="66"/>
      <c r="P24" s="39"/>
      <c r="Q24" s="39"/>
      <c r="R24" s="39"/>
      <c r="S24" s="27"/>
      <c r="T24" s="27"/>
    </row>
    <row r="25" spans="1:20" ht="12.95" customHeight="1" x14ac:dyDescent="0.25">
      <c r="A25" s="32"/>
      <c r="B25" s="32" t="s">
        <v>239</v>
      </c>
      <c r="C25" s="32" t="s">
        <v>256</v>
      </c>
      <c r="D25" s="32" t="s">
        <v>34</v>
      </c>
      <c r="E25" s="32" t="s">
        <v>5</v>
      </c>
      <c r="F25" s="54">
        <v>0</v>
      </c>
      <c r="G25" s="54" t="s">
        <v>257</v>
      </c>
      <c r="H25" s="44"/>
      <c r="I25" s="44"/>
      <c r="J25" s="44"/>
      <c r="K25" s="44">
        <v>4</v>
      </c>
      <c r="L25" s="39" t="s">
        <v>218</v>
      </c>
      <c r="M25" s="39"/>
      <c r="N25" s="39"/>
      <c r="O25" s="66"/>
      <c r="P25" s="39"/>
      <c r="Q25" s="39"/>
      <c r="R25" s="39"/>
      <c r="S25" s="27"/>
      <c r="T25" s="27"/>
    </row>
    <row r="26" spans="1:20" ht="12.95" customHeight="1" x14ac:dyDescent="0.25">
      <c r="A26" s="32"/>
      <c r="B26" s="27" t="s">
        <v>247</v>
      </c>
      <c r="C26" s="27" t="s">
        <v>248</v>
      </c>
      <c r="D26" s="27" t="s">
        <v>34</v>
      </c>
      <c r="E26" s="27" t="s">
        <v>5</v>
      </c>
      <c r="F26" s="54">
        <v>0</v>
      </c>
      <c r="G26" s="54" t="s">
        <v>249</v>
      </c>
      <c r="H26" s="44"/>
      <c r="I26" s="44"/>
      <c r="J26" s="44"/>
      <c r="K26" s="44">
        <v>5</v>
      </c>
      <c r="L26" s="39" t="s">
        <v>218</v>
      </c>
      <c r="M26" s="39"/>
      <c r="N26" s="39"/>
      <c r="O26" s="66"/>
      <c r="P26" s="39"/>
      <c r="Q26" s="39"/>
      <c r="R26" s="39"/>
      <c r="S26" s="27"/>
      <c r="T26" s="27"/>
    </row>
    <row r="27" spans="1:20" ht="12.95" customHeight="1" x14ac:dyDescent="0.25">
      <c r="A27" s="32"/>
      <c r="B27" s="32" t="s">
        <v>238</v>
      </c>
      <c r="C27" s="32" t="s">
        <v>250</v>
      </c>
      <c r="D27" s="32" t="s">
        <v>34</v>
      </c>
      <c r="E27" s="32" t="s">
        <v>5</v>
      </c>
      <c r="F27" s="54">
        <v>1</v>
      </c>
      <c r="G27" s="54" t="s">
        <v>251</v>
      </c>
      <c r="H27" s="44"/>
      <c r="I27" s="44"/>
      <c r="J27" s="44"/>
      <c r="K27" s="44">
        <v>6</v>
      </c>
      <c r="L27" s="39" t="s">
        <v>218</v>
      </c>
      <c r="M27" s="39"/>
      <c r="N27" s="39"/>
      <c r="O27" s="66"/>
      <c r="P27" s="39"/>
      <c r="Q27" s="39"/>
      <c r="R27" s="39"/>
      <c r="S27" s="27"/>
      <c r="T27" s="27"/>
    </row>
    <row r="28" spans="1:20" ht="12.95" customHeight="1" x14ac:dyDescent="0.25">
      <c r="A28" s="32"/>
      <c r="B28" s="27" t="s">
        <v>238</v>
      </c>
      <c r="C28" s="27" t="s">
        <v>263</v>
      </c>
      <c r="D28" s="27" t="s">
        <v>34</v>
      </c>
      <c r="E28" s="27" t="s">
        <v>5</v>
      </c>
      <c r="F28" s="54">
        <v>1</v>
      </c>
      <c r="G28" s="54" t="s">
        <v>264</v>
      </c>
      <c r="H28" s="44"/>
      <c r="I28" s="44"/>
      <c r="J28" s="44"/>
      <c r="K28" s="44">
        <v>7</v>
      </c>
      <c r="L28" s="39" t="s">
        <v>218</v>
      </c>
      <c r="M28" s="39"/>
      <c r="N28" s="39"/>
      <c r="O28" s="66"/>
      <c r="P28" s="39"/>
      <c r="Q28" s="39"/>
      <c r="R28" s="39"/>
      <c r="S28" s="27"/>
      <c r="T28" s="27"/>
    </row>
    <row r="29" spans="1:20" ht="12.95" customHeight="1" x14ac:dyDescent="0.25">
      <c r="A29" s="32"/>
      <c r="B29" s="32" t="s">
        <v>136</v>
      </c>
      <c r="C29" s="32" t="s">
        <v>618</v>
      </c>
      <c r="D29" s="32" t="s">
        <v>89</v>
      </c>
      <c r="E29" s="32" t="s">
        <v>5</v>
      </c>
      <c r="F29" s="54">
        <v>4</v>
      </c>
      <c r="G29" s="54" t="s">
        <v>253</v>
      </c>
      <c r="H29" s="44"/>
      <c r="I29" s="44"/>
      <c r="J29" s="44"/>
      <c r="K29" s="44">
        <v>8</v>
      </c>
      <c r="L29" s="39" t="s">
        <v>218</v>
      </c>
      <c r="M29" s="39"/>
      <c r="N29" s="39"/>
      <c r="O29" s="66"/>
      <c r="P29" s="39"/>
      <c r="Q29" s="39"/>
      <c r="R29" s="39"/>
      <c r="S29" s="27"/>
      <c r="T29" s="27"/>
    </row>
    <row r="30" spans="1:20" ht="12.95" customHeight="1" x14ac:dyDescent="0.25">
      <c r="A30" s="32"/>
      <c r="B30" s="32" t="s">
        <v>162</v>
      </c>
      <c r="C30" s="32" t="s">
        <v>176</v>
      </c>
      <c r="D30" s="32" t="s">
        <v>34</v>
      </c>
      <c r="E30" s="32" t="s">
        <v>5</v>
      </c>
      <c r="F30" s="54">
        <v>9</v>
      </c>
      <c r="G30" s="54" t="s">
        <v>260</v>
      </c>
      <c r="H30" s="44"/>
      <c r="I30" s="44"/>
      <c r="J30" s="44"/>
      <c r="K30" s="44">
        <v>9</v>
      </c>
      <c r="L30" s="39" t="s">
        <v>218</v>
      </c>
      <c r="M30" s="39"/>
      <c r="N30" s="39"/>
      <c r="O30" s="66"/>
      <c r="P30" s="39"/>
      <c r="Q30" s="39"/>
      <c r="R30" s="39"/>
      <c r="S30" s="27"/>
      <c r="T30" s="27"/>
    </row>
    <row r="31" spans="1:20" ht="12.95" customHeight="1" x14ac:dyDescent="0.25">
      <c r="A31" s="32"/>
      <c r="B31" s="27" t="s">
        <v>136</v>
      </c>
      <c r="C31" s="27" t="s">
        <v>217</v>
      </c>
      <c r="D31" s="27" t="s">
        <v>89</v>
      </c>
      <c r="E31" s="32" t="s">
        <v>5</v>
      </c>
      <c r="F31" s="54">
        <v>12</v>
      </c>
      <c r="G31" s="54" t="s">
        <v>262</v>
      </c>
      <c r="H31" s="44"/>
      <c r="I31" s="44"/>
      <c r="J31" s="44"/>
      <c r="K31" s="44">
        <v>10</v>
      </c>
      <c r="L31" s="39" t="s">
        <v>218</v>
      </c>
      <c r="M31" s="39"/>
      <c r="N31" s="39"/>
      <c r="O31" s="66"/>
      <c r="P31" s="39"/>
      <c r="Q31" s="39"/>
      <c r="R31" s="39"/>
      <c r="S31" s="27"/>
      <c r="T31" s="27"/>
    </row>
    <row r="32" spans="1:20" ht="12.95" customHeight="1" x14ac:dyDescent="0.25">
      <c r="A32" s="32"/>
      <c r="B32" s="168"/>
      <c r="C32" s="168"/>
      <c r="D32" s="168"/>
      <c r="E32" s="168"/>
      <c r="F32" s="127"/>
      <c r="G32" s="127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27"/>
      <c r="S32" s="27"/>
      <c r="T32" s="27"/>
    </row>
    <row r="33" spans="1:20" ht="12.95" customHeight="1" x14ac:dyDescent="0.25">
      <c r="A33" s="32"/>
      <c r="B33" s="124"/>
      <c r="C33" s="124"/>
      <c r="D33" s="124"/>
      <c r="E33" s="124"/>
      <c r="F33" s="125"/>
      <c r="G33" s="125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27"/>
      <c r="S33" s="27"/>
      <c r="T33" s="27"/>
    </row>
    <row r="34" spans="1:20" ht="12.95" customHeight="1" x14ac:dyDescent="0.25">
      <c r="A34" s="48"/>
      <c r="B34" s="125"/>
      <c r="C34" s="125"/>
      <c r="D34" s="125"/>
      <c r="E34" s="125"/>
      <c r="F34" s="125"/>
      <c r="G34" s="125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27"/>
      <c r="S34" s="27"/>
      <c r="T34" s="27"/>
    </row>
    <row r="35" spans="1:20" ht="12.95" customHeight="1" x14ac:dyDescent="0.25">
      <c r="A35" s="48"/>
      <c r="B35" s="125"/>
      <c r="C35" s="125"/>
      <c r="D35" s="125"/>
      <c r="E35" s="125"/>
      <c r="F35" s="125"/>
      <c r="G35" s="125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27"/>
      <c r="S35" s="27"/>
      <c r="T35" s="27"/>
    </row>
    <row r="36" spans="1:20" ht="12.95" customHeight="1" x14ac:dyDescent="0.25">
      <c r="A36" s="48"/>
      <c r="B36" s="125"/>
      <c r="C36" s="125"/>
      <c r="D36" s="125"/>
      <c r="E36" s="125"/>
      <c r="F36" s="125"/>
      <c r="G36" s="125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27"/>
      <c r="S36" s="27"/>
      <c r="T36" s="27"/>
    </row>
    <row r="37" spans="1:20" ht="12.95" customHeight="1" x14ac:dyDescent="0.25">
      <c r="A37" s="48"/>
      <c r="B37" s="125"/>
      <c r="C37" s="125"/>
      <c r="D37" s="125"/>
      <c r="E37" s="125"/>
      <c r="F37" s="125"/>
      <c r="G37" s="125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27"/>
      <c r="S37" s="27"/>
      <c r="T37" s="27"/>
    </row>
    <row r="38" spans="1:20" ht="12.95" customHeight="1" x14ac:dyDescent="0.25">
      <c r="A38" s="48"/>
      <c r="B38" s="125"/>
      <c r="C38" s="125"/>
      <c r="D38" s="125"/>
      <c r="E38" s="125"/>
      <c r="F38" s="125"/>
      <c r="G38" s="125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27"/>
      <c r="S38" s="27"/>
      <c r="T38" s="27"/>
    </row>
    <row r="39" spans="1:20" ht="12.95" customHeight="1" x14ac:dyDescent="0.25">
      <c r="A39" s="48"/>
      <c r="B39" s="31"/>
      <c r="C39" s="31"/>
      <c r="D39" s="31"/>
      <c r="E39" s="31"/>
      <c r="F39" s="31"/>
      <c r="G39" s="31"/>
      <c r="H39" s="27"/>
      <c r="I39" s="27"/>
      <c r="J39" s="27"/>
      <c r="K39" s="27"/>
      <c r="L39" s="27"/>
      <c r="M39" s="27"/>
      <c r="N39" s="27"/>
      <c r="O39" s="29"/>
      <c r="P39" s="27"/>
      <c r="Q39" s="27"/>
      <c r="R39" s="27"/>
      <c r="S39" s="27"/>
      <c r="T39" s="27"/>
    </row>
    <row r="40" spans="1:20" ht="12.95" customHeight="1" x14ac:dyDescent="0.25">
      <c r="A40" s="48"/>
      <c r="B40" s="31"/>
      <c r="C40" s="31"/>
      <c r="D40" s="31"/>
      <c r="E40" s="31"/>
      <c r="F40" s="31"/>
      <c r="G40" s="31"/>
      <c r="H40" s="27"/>
      <c r="I40" s="27"/>
      <c r="J40" s="27"/>
      <c r="K40" s="27"/>
      <c r="L40" s="27"/>
      <c r="M40" s="27"/>
      <c r="N40" s="27"/>
      <c r="O40" s="29"/>
      <c r="P40" s="27"/>
      <c r="Q40" s="27"/>
      <c r="R40" s="27"/>
      <c r="S40" s="27"/>
      <c r="T40" s="27"/>
    </row>
    <row r="41" spans="1:20" ht="12.95" customHeight="1" x14ac:dyDescent="0.25">
      <c r="A41" s="48"/>
      <c r="B41" s="31"/>
      <c r="C41" s="31"/>
      <c r="D41" s="31"/>
      <c r="E41" s="31"/>
      <c r="F41" s="31"/>
      <c r="G41" s="31"/>
      <c r="H41" s="27"/>
      <c r="I41" s="27"/>
      <c r="J41" s="27"/>
      <c r="K41" s="27"/>
      <c r="L41" s="27"/>
      <c r="M41" s="27"/>
      <c r="N41" s="27"/>
      <c r="O41" s="29"/>
      <c r="P41" s="27"/>
      <c r="Q41" s="27"/>
      <c r="R41" s="27"/>
      <c r="S41" s="68"/>
      <c r="T41" s="34"/>
    </row>
    <row r="42" spans="1:20" ht="12.95" customHeight="1" x14ac:dyDescent="0.25">
      <c r="A42" s="48"/>
      <c r="B42" s="31"/>
      <c r="C42" s="31"/>
      <c r="D42" s="31"/>
      <c r="E42" s="31"/>
      <c r="F42" s="31"/>
      <c r="G42" s="31"/>
      <c r="H42" s="27"/>
      <c r="I42" s="27"/>
      <c r="J42" s="27"/>
      <c r="K42" s="27"/>
      <c r="L42" s="27"/>
      <c r="M42" s="27"/>
      <c r="N42" s="27"/>
      <c r="O42" s="29"/>
      <c r="P42" s="27"/>
      <c r="Q42" s="27"/>
      <c r="R42" s="27"/>
      <c r="S42" s="27"/>
      <c r="T42" s="34"/>
    </row>
    <row r="43" spans="1:20" ht="12.95" customHeight="1" x14ac:dyDescent="0.25">
      <c r="B43" s="34"/>
      <c r="C43" s="34"/>
      <c r="D43" s="34"/>
      <c r="E43" s="34"/>
      <c r="H43" s="34"/>
      <c r="I43" s="34"/>
      <c r="J43" s="34"/>
      <c r="K43" s="34"/>
      <c r="L43" s="34"/>
      <c r="M43" s="34"/>
      <c r="N43" s="34"/>
      <c r="O43" s="34"/>
      <c r="P43" s="27"/>
      <c r="Q43" s="27"/>
      <c r="R43" s="34"/>
      <c r="S43" s="34"/>
      <c r="T43" s="34"/>
    </row>
  </sheetData>
  <sortState ref="B21:M33">
    <sortCondition ref="L21:L33"/>
    <sortCondition ref="M21:M33"/>
  </sortState>
  <mergeCells count="2">
    <mergeCell ref="A1:E1"/>
    <mergeCell ref="A2:E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0,60m</vt:lpstr>
      <vt:lpstr>0,70m</vt:lpstr>
      <vt:lpstr>0,80m</vt:lpstr>
      <vt:lpstr>0,90m</vt:lpstr>
      <vt:lpstr>1,00</vt:lpstr>
      <vt:lpstr>1,10</vt:lpstr>
      <vt:lpstr>1,20</vt:lpstr>
      <vt:lpstr>1,30</vt:lpstr>
      <vt:lpstr>'0,60m'!Area_de_impressao</vt:lpstr>
      <vt:lpstr>'0,70m'!Area_de_impressao</vt:lpstr>
      <vt:lpstr>'0,80m'!Area_de_impressao</vt:lpstr>
      <vt:lpstr>'0,90m'!Area_de_impressao</vt:lpstr>
      <vt:lpstr>'1,00'!Area_de_impressao</vt:lpstr>
      <vt:lpstr>'1,10'!Area_de_impressao</vt:lpstr>
      <vt:lpstr>'1,20'!Area_de_impressao</vt:lpstr>
      <vt:lpstr>'1,30'!Area_de_impressao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Viana Queiroga de Deus</dc:creator>
  <cp:lastModifiedBy>Andre Viana Queiroga de Deus</cp:lastModifiedBy>
  <cp:lastPrinted>2013-05-23T12:52:12Z</cp:lastPrinted>
  <dcterms:created xsi:type="dcterms:W3CDTF">2012-09-12T18:10:13Z</dcterms:created>
  <dcterms:modified xsi:type="dcterms:W3CDTF">2013-05-27T11:45:59Z</dcterms:modified>
</cp:coreProperties>
</file>