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815" activeTab="0"/>
  </bookViews>
  <sheets>
    <sheet name="1,00m" sheetId="1" r:id="rId1"/>
    <sheet name="1,10m" sheetId="2" r:id="rId2"/>
    <sheet name="1,20m" sheetId="3" r:id="rId3"/>
    <sheet name="1,30m" sheetId="4" r:id="rId4"/>
    <sheet name="1,40m" sheetId="5" r:id="rId5"/>
  </sheets>
  <definedNames>
    <definedName name="_xlnm.Print_Area" localSheetId="0">'1,00m'!$A$1:$M$46</definedName>
    <definedName name="_xlnm.Print_Area" localSheetId="1">'1,10m'!$A$1:$L$45</definedName>
    <definedName name="_xlnm.Print_Area" localSheetId="2">'1,20m'!$A$1:$L$34</definedName>
    <definedName name="_xlnm.Print_Area" localSheetId="3">'1,30m'!$A$1:$L$35</definedName>
  </definedNames>
  <calcPr fullCalcOnLoad="1"/>
</workbook>
</file>

<file path=xl/sharedStrings.xml><?xml version="1.0" encoding="utf-8"?>
<sst xmlns="http://schemas.openxmlformats.org/spreadsheetml/2006/main" count="703" uniqueCount="294">
  <si>
    <t>Ordem</t>
  </si>
  <si>
    <t>Concorrente</t>
  </si>
  <si>
    <t>Cavalo</t>
  </si>
  <si>
    <t>Entidade</t>
  </si>
  <si>
    <t>Categ.</t>
  </si>
  <si>
    <t>Pts.</t>
  </si>
  <si>
    <t>Class.</t>
  </si>
  <si>
    <t>Cronômetro. Tabela A. Art. 238.2.1</t>
  </si>
  <si>
    <t>Série 07 - Sênior A, Mirim, JC, Amador, Master, CN 05 anos e Aberta</t>
  </si>
  <si>
    <t>Série 05 - Mini-Mirim e Jovem Cavaleiro B</t>
  </si>
  <si>
    <t>Prova de faixa de tempo com classificação pelo tempo ideal. Tabela A. Art. 238.6.2.3</t>
  </si>
  <si>
    <t>Altura: 1,00m x 1,20m. Velocidade 350m/min. Pista de Areia.</t>
  </si>
  <si>
    <t>Série 05 - Amador B, Master B e Aberta</t>
  </si>
  <si>
    <t>Série 06 - Pré-Mirim, JC A, Amador A, Master A e Aberta</t>
  </si>
  <si>
    <t>Altura: 1,10m x 1,30m. Velocidade 350m/min. Pista de Areia.</t>
  </si>
  <si>
    <t>Normal, sem cronômetro, sem desempate, com tempo concedido. Tabela A. Art. 238.1.1</t>
  </si>
  <si>
    <t>Série 06 - CN 05 anos</t>
  </si>
  <si>
    <t>Cavalos Novos 04 anos</t>
  </si>
  <si>
    <t>Normal sem cronômetro, sem desempate, com tempo concedido.</t>
  </si>
  <si>
    <t>SABADO 29/06/2013</t>
  </si>
  <si>
    <t>SÉRIE 08 – Pré-Junior, Jovem Cavaleiro Top, Amador Top, Master Top, Sênior</t>
  </si>
  <si>
    <t>Altura: 1,30m x 1,60m. Velocidade: 350 m/min. Pista de Areia.</t>
  </si>
  <si>
    <t>SÉRIE 09  1,40m – Sênior, Junior, Young Riders e Aberta</t>
  </si>
  <si>
    <t>Top Team</t>
  </si>
  <si>
    <t xml:space="preserve">CHEVALS </t>
  </si>
  <si>
    <t xml:space="preserve">CEPEL </t>
  </si>
  <si>
    <t xml:space="preserve">SHMG </t>
  </si>
  <si>
    <t>CARLOS FLORIANO LOURENÇO PEREIRA</t>
  </si>
  <si>
    <t>XAPURI</t>
  </si>
  <si>
    <t>henrique rocha lobo</t>
  </si>
  <si>
    <t>Sergio Marins</t>
  </si>
  <si>
    <t>Aberta</t>
  </si>
  <si>
    <t>Manege Pampulha</t>
  </si>
  <si>
    <t>Lidiane Saraiva Santos</t>
  </si>
  <si>
    <t>Cartier</t>
  </si>
  <si>
    <t>Manege LM</t>
  </si>
  <si>
    <t>VL Obelix Latin</t>
  </si>
  <si>
    <t>Felipe Muzzi Lacerda</t>
  </si>
  <si>
    <t>Chicago Cepel JL Sitio Chuin</t>
  </si>
  <si>
    <t>Pedro Moura Carvalho</t>
  </si>
  <si>
    <t>ACL ANGEL</t>
  </si>
  <si>
    <t>SHPL</t>
  </si>
  <si>
    <t>Leonardo André Alves de Souza</t>
  </si>
  <si>
    <t xml:space="preserve">Filhote II </t>
  </si>
  <si>
    <t>Pedro Paulo Luz Lacerda</t>
  </si>
  <si>
    <t>Olympie Cepel JL Sitio Chuin</t>
  </si>
  <si>
    <t>Estoril Cepel JL Sitio Chuin</t>
  </si>
  <si>
    <t>Nietzsche Cepel JL Sitio Chuin</t>
  </si>
  <si>
    <t>CHJR Big Apple</t>
  </si>
  <si>
    <t>CHJR</t>
  </si>
  <si>
    <t>Top Team Valiska</t>
  </si>
  <si>
    <t>Bruno Maurelli</t>
  </si>
  <si>
    <t>San Friese</t>
  </si>
  <si>
    <t>Felipe Lopes Morgan</t>
  </si>
  <si>
    <t>TOP TEAM Robin Z</t>
  </si>
  <si>
    <t>TOP TEAM Balthazar</t>
  </si>
  <si>
    <t xml:space="preserve"> Junior</t>
  </si>
  <si>
    <t xml:space="preserve"> Sênior</t>
  </si>
  <si>
    <t>Vitoria Rabello Nolli</t>
  </si>
  <si>
    <t>CHJR Smille</t>
  </si>
  <si>
    <t>LFB Carataco Cepel</t>
  </si>
  <si>
    <t xml:space="preserve">Bruno Paolinelli </t>
  </si>
  <si>
    <t>Valiska du Bois</t>
  </si>
  <si>
    <t>Fellipe Santiago</t>
  </si>
  <si>
    <t>Calibre do Cach</t>
  </si>
  <si>
    <t>Sibilante</t>
  </si>
  <si>
    <t>Paulo Gil Muniz Rodrigues</t>
  </si>
  <si>
    <t>Zurca SH</t>
  </si>
  <si>
    <t>Samir assi</t>
  </si>
  <si>
    <t>Quorum 3k</t>
  </si>
  <si>
    <t>Bruno Cedrola Sa Grise</t>
  </si>
  <si>
    <t>Top Team Zeta Jones VDL</t>
  </si>
  <si>
    <t>Fabricio Reis Salgado</t>
  </si>
  <si>
    <t>Rankan Jmen</t>
  </si>
  <si>
    <t>Kheups</t>
  </si>
  <si>
    <t>TOP TEAM Amadeus</t>
  </si>
  <si>
    <t>Ivanildo Paulino junior</t>
  </si>
  <si>
    <t>Chakros</t>
  </si>
  <si>
    <t>Louloubet Cepel</t>
  </si>
  <si>
    <t>Synfonie Cepel JL Stio Chuin</t>
  </si>
  <si>
    <t>Lionella JMen Cepel</t>
  </si>
  <si>
    <t>Sidney Pádua Pré Moldados</t>
  </si>
  <si>
    <t>Amador Top</t>
  </si>
  <si>
    <t>CN 07 anos</t>
  </si>
  <si>
    <t>JC Top</t>
  </si>
  <si>
    <t>Sênior Especial</t>
  </si>
  <si>
    <t>Clyde Z Cepel</t>
  </si>
  <si>
    <t>Heliana Fernanda de Albuquerque Andrade</t>
  </si>
  <si>
    <t>Dartagnan</t>
  </si>
  <si>
    <t>Paula Xisto Camara</t>
  </si>
  <si>
    <t>Umidwar Van Het Juxshot Z</t>
  </si>
  <si>
    <t>Ivvy Xango</t>
  </si>
  <si>
    <t>Rafael Carvalho de Moura</t>
  </si>
  <si>
    <t>Nikita La Canada</t>
  </si>
  <si>
    <t>César Lobo</t>
  </si>
  <si>
    <t>Inverno</t>
  </si>
  <si>
    <t>Fernando Lobo</t>
  </si>
  <si>
    <t>QH RED</t>
  </si>
  <si>
    <t>Gabriela Lopes Morgan</t>
  </si>
  <si>
    <t>TOP TEAM Queen de Revel</t>
  </si>
  <si>
    <t xml:space="preserve">Gabriela Lopes Morgan </t>
  </si>
  <si>
    <t>TOP TEAM Quanti</t>
  </si>
  <si>
    <t>Juliana Castro Lima</t>
  </si>
  <si>
    <t>Silver Sea Duabelas</t>
  </si>
  <si>
    <t>Laura Sollero</t>
  </si>
  <si>
    <t>Otto</t>
  </si>
  <si>
    <t>pedro henrique amato pena</t>
  </si>
  <si>
    <t>rosada jmen</t>
  </si>
  <si>
    <t>fabricio reis salgado</t>
  </si>
  <si>
    <t>carmina metodo</t>
  </si>
  <si>
    <t>henrique rocha</t>
  </si>
  <si>
    <t>corina g</t>
  </si>
  <si>
    <t>Ramiro Rodrigues de Almeida Júnior</t>
  </si>
  <si>
    <t>Goldstone  MCR</t>
  </si>
  <si>
    <t>Daniel Carvalho de Moura</t>
  </si>
  <si>
    <t>TOP TEAM Chantilly</t>
  </si>
  <si>
    <t>queen das cataratas</t>
  </si>
  <si>
    <t>JCR Quantico</t>
  </si>
  <si>
    <t>Seth Simple</t>
  </si>
  <si>
    <t>Amador</t>
  </si>
  <si>
    <t>Sênior A</t>
  </si>
  <si>
    <t>CN 06 anos</t>
  </si>
  <si>
    <t>Emilia M</t>
  </si>
  <si>
    <t>Fandango</t>
  </si>
  <si>
    <t>TOP TEAM Bará Berê</t>
  </si>
  <si>
    <t>Conair</t>
  </si>
  <si>
    <t>Paulo Sergio Nunes</t>
  </si>
  <si>
    <t>Baloufino</t>
  </si>
  <si>
    <t>SHPL Antlheta</t>
  </si>
  <si>
    <t>Land Max Cepel JL Sitio Chuin</t>
  </si>
  <si>
    <t>Crypiton</t>
  </si>
  <si>
    <t>Mariana Lambertucci</t>
  </si>
  <si>
    <t>Nutreal Elegantana</t>
  </si>
  <si>
    <t xml:space="preserve"> NUTREAL</t>
  </si>
  <si>
    <t>Ramiro Rodrigues de Almeida  Júnior</t>
  </si>
  <si>
    <t>Raffaelo</t>
  </si>
  <si>
    <t>Chill Out Z</t>
  </si>
  <si>
    <t>Renato Teixeira</t>
  </si>
  <si>
    <t>Ricoleta 3k</t>
  </si>
  <si>
    <t>sebastiao barroso</t>
  </si>
  <si>
    <t>qualiana imperio egipicio</t>
  </si>
  <si>
    <t xml:space="preserve">queen </t>
  </si>
  <si>
    <t xml:space="preserve">Gabriel Antônio Pessoa Quintao </t>
  </si>
  <si>
    <t>Catarina</t>
  </si>
  <si>
    <t>João Vitor Amaral</t>
  </si>
  <si>
    <t>Camperville</t>
  </si>
  <si>
    <t>Apolo</t>
  </si>
  <si>
    <t>Lais Mendonça de Moura Brito</t>
  </si>
  <si>
    <t>Paloma Victory</t>
  </si>
  <si>
    <t>LETICIA GLOOR</t>
  </si>
  <si>
    <t>LEGAT</t>
  </si>
  <si>
    <t>Luisa Pires Coscarelli</t>
  </si>
  <si>
    <t>Pomme D'or</t>
  </si>
  <si>
    <t>LUIZ FELIPE PRUDENTE</t>
  </si>
  <si>
    <t>WORLD</t>
  </si>
  <si>
    <t>Rafael Paulino Leite</t>
  </si>
  <si>
    <t>Hobama</t>
  </si>
  <si>
    <t>ATIMA DO J6</t>
  </si>
  <si>
    <t xml:space="preserve">José Ilceu Gonçalves Rodrigues </t>
  </si>
  <si>
    <t>Ukulala de la Brulotte</t>
  </si>
  <si>
    <t>Chilly Wind</t>
  </si>
  <si>
    <t>Murilo Carvalho Jr</t>
  </si>
  <si>
    <t>Yucatan Itapuã</t>
  </si>
  <si>
    <t>Rômulo Rodrigues Rocha</t>
  </si>
  <si>
    <t>Cinnamon Chevals</t>
  </si>
  <si>
    <t>Chronic JMen</t>
  </si>
  <si>
    <t>CN 05 anos</t>
  </si>
  <si>
    <t>Amador A</t>
  </si>
  <si>
    <t>Máster A</t>
  </si>
  <si>
    <t>Daniel queiroz medrado</t>
  </si>
  <si>
    <t>André Pena Viotti</t>
  </si>
  <si>
    <t>Jus de Pomme</t>
  </si>
  <si>
    <t>CHJR Moon Lacke</t>
  </si>
  <si>
    <t>Top Team Capirossi Z</t>
  </si>
  <si>
    <t>Maria Carolina Nassif R. Cunha</t>
  </si>
  <si>
    <t>SAULO ROBERTO VELOSO ALVES TEIXEIRA</t>
  </si>
  <si>
    <t>CANDILO JMEN III</t>
  </si>
  <si>
    <t>STREET BOY 3K</t>
  </si>
  <si>
    <t>Gitan</t>
  </si>
  <si>
    <t>unlimited corrado</t>
  </si>
  <si>
    <t>Ana Clara Amaral Arantes Boczar</t>
  </si>
  <si>
    <t>Titã</t>
  </si>
  <si>
    <t>Urbano</t>
  </si>
  <si>
    <t>Ana Figueiró Pinheiro</t>
  </si>
  <si>
    <t>Fame The Beauty</t>
  </si>
  <si>
    <t>Ana Vitória Medeiros Toledo</t>
  </si>
  <si>
    <t>Baikal</t>
  </si>
  <si>
    <t>Bárbara Corrêa Toledo</t>
  </si>
  <si>
    <t>Preta Gil</t>
  </si>
  <si>
    <t>Gabriel Wanderley Rodrigues</t>
  </si>
  <si>
    <t>RSL Ully</t>
  </si>
  <si>
    <t>Laura Jacomett Fonseca</t>
  </si>
  <si>
    <t>Hemon</t>
  </si>
  <si>
    <t>Rafaela Phelipe</t>
  </si>
  <si>
    <t>LM GIRL</t>
  </si>
  <si>
    <t>Renata Teixeira</t>
  </si>
  <si>
    <t>Galileu</t>
  </si>
  <si>
    <t>Andréa Gheller</t>
  </si>
  <si>
    <t>Faust de Raon</t>
  </si>
  <si>
    <t>Carlos Alberto Sa Grise</t>
  </si>
  <si>
    <t>Top Team Come Back</t>
  </si>
  <si>
    <t>SHPL Anthleta</t>
  </si>
  <si>
    <t>Poolo Marcos Fernandes de Souza</t>
  </si>
  <si>
    <t>Generoso</t>
  </si>
  <si>
    <t>Valéria Marinho Gontijo Machado</t>
  </si>
  <si>
    <t>Saxon RJ</t>
  </si>
  <si>
    <t>Lidia Patricia Barbian Fuchs</t>
  </si>
  <si>
    <t>Poason</t>
  </si>
  <si>
    <t>Amador B</t>
  </si>
  <si>
    <t>CN 04 anos</t>
  </si>
  <si>
    <t>Mini-Mirim</t>
  </si>
  <si>
    <t xml:space="preserve">V Temporada Oficial FHMG 2013 Corrida dos Campeões </t>
  </si>
  <si>
    <t>Altura: 1,20m x 1,50m. Velocidade 350m/min. Pista de Areia.</t>
  </si>
  <si>
    <t>Duas voltas - 25% dos conjuntos habilitados a segunda  volta ou todos os zeros.</t>
  </si>
  <si>
    <t>A ordem de entrada para a segunda volta é inversa de penalidade e tempo da primeira volta.</t>
  </si>
  <si>
    <t>Classificam pela soma de penalidades dos dois percusros e o tempo da segunda.</t>
  </si>
  <si>
    <t>Tabela A. Art. 273.2.2, 273.3.3 e 273.4.3.</t>
  </si>
  <si>
    <t>Altura: 1,40m x 1,80m. Velocidade: 350 m/min. Pista de Areia.</t>
  </si>
  <si>
    <t xml:space="preserve"> Cronômetro. Tabela A. Art. 238.2.1.</t>
  </si>
  <si>
    <t>JC B</t>
  </si>
  <si>
    <t>JC A</t>
  </si>
  <si>
    <t>JC</t>
  </si>
  <si>
    <t>pen</t>
  </si>
  <si>
    <t>Total</t>
  </si>
  <si>
    <t>Tempo</t>
  </si>
  <si>
    <t>Dif</t>
  </si>
  <si>
    <t>Pen</t>
  </si>
  <si>
    <t>Top Team Barabere</t>
  </si>
  <si>
    <t>ff</t>
  </si>
  <si>
    <t>aMáster B</t>
  </si>
  <si>
    <t>Paulo Gil Nunes</t>
  </si>
  <si>
    <t>MP</t>
  </si>
  <si>
    <t>Andre Moura</t>
  </si>
  <si>
    <t>jully</t>
  </si>
  <si>
    <t>Pre-mirim</t>
  </si>
  <si>
    <t>Samurai</t>
  </si>
  <si>
    <t>1A</t>
  </si>
  <si>
    <t>UNLIMITED Corrado</t>
  </si>
  <si>
    <t>Marcos da Silva Fernandes</t>
  </si>
  <si>
    <t>Brioso</t>
  </si>
  <si>
    <t>Henrique Rocha Lobo</t>
  </si>
  <si>
    <t>Chevals</t>
  </si>
  <si>
    <t>Ukulala</t>
  </si>
  <si>
    <t>Guilherme Hamer Costa</t>
  </si>
  <si>
    <t>Albatroz</t>
  </si>
  <si>
    <t>Daniel Moura</t>
  </si>
  <si>
    <t>Ephesius</t>
  </si>
  <si>
    <t>Xapuri</t>
  </si>
  <si>
    <t>Sergio Mourao</t>
  </si>
  <si>
    <t>Cotage</t>
  </si>
  <si>
    <t>FF</t>
  </si>
  <si>
    <t>Rodrigo Zandona</t>
  </si>
  <si>
    <t>Land America</t>
  </si>
  <si>
    <t>Serena do Camarao</t>
  </si>
  <si>
    <t>Tifany</t>
  </si>
  <si>
    <t>Top Tean Quant</t>
  </si>
  <si>
    <t>top tean</t>
  </si>
  <si>
    <t>Setephan de Freitas Barcha</t>
  </si>
  <si>
    <t>Samur</t>
  </si>
  <si>
    <t>Laura Frauches  Solero</t>
  </si>
  <si>
    <t>BLastoise</t>
  </si>
  <si>
    <t>Stephan de Freitas Barcha</t>
  </si>
  <si>
    <t>Blastoise</t>
  </si>
  <si>
    <t>Elecktra</t>
  </si>
  <si>
    <t>yr</t>
  </si>
  <si>
    <t>Pts Sab</t>
  </si>
  <si>
    <t>Pts Dom</t>
  </si>
  <si>
    <t>M Del Rey</t>
  </si>
  <si>
    <t>Isabela Cordeiro Araujo</t>
  </si>
  <si>
    <t>Samurai MN</t>
  </si>
  <si>
    <t>8A</t>
  </si>
  <si>
    <t>78-70</t>
  </si>
  <si>
    <t>Pts</t>
  </si>
  <si>
    <t>desempate</t>
  </si>
  <si>
    <t>yucatan</t>
  </si>
  <si>
    <t>72,13</t>
  </si>
  <si>
    <t>73,50</t>
  </si>
  <si>
    <t>elim</t>
  </si>
  <si>
    <t>Bruna Malta</t>
  </si>
  <si>
    <t>Rankan</t>
  </si>
  <si>
    <t>Sebastião Barroso</t>
  </si>
  <si>
    <t>Qualiana</t>
  </si>
  <si>
    <t>cam</t>
  </si>
  <si>
    <t>vice</t>
  </si>
  <si>
    <t>joao julio bastos</t>
  </si>
  <si>
    <t>des</t>
  </si>
  <si>
    <t>Henrique Rocha</t>
  </si>
  <si>
    <t>Chilly WIND</t>
  </si>
  <si>
    <t>Top Tean Robin Z</t>
  </si>
  <si>
    <t>Unlimited Conrrado</t>
  </si>
  <si>
    <t>&amp;!</t>
  </si>
  <si>
    <t>$</t>
  </si>
  <si>
    <t>geral</t>
  </si>
  <si>
    <t>Geral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</si>
</sst>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[$-416]dddd\,\ d&quot; de &quot;mmmm&quot; de &quot;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6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4" fillId="21" borderId="5" applyNumberFormat="0" applyAlignment="0" applyProtection="0"/>
    <xf numFmtId="185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87" fontId="25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35" fillId="33" borderId="10" xfId="48" applyFont="1" applyFill="1" applyBorder="1" applyAlignment="1">
      <alignment horizontal="center" vertical="center"/>
      <protection/>
    </xf>
    <xf numFmtId="0" fontId="25" fillId="0" borderId="10" xfId="48" applyBorder="1" applyAlignment="1">
      <alignment horizontal="center" vertical="center"/>
      <protection/>
    </xf>
    <xf numFmtId="0" fontId="25" fillId="33" borderId="10" xfId="48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33" borderId="0" xfId="48" applyFont="1" applyFill="1" applyBorder="1" applyAlignment="1">
      <alignment horizontal="center" vertical="center"/>
      <protection/>
    </xf>
    <xf numFmtId="0" fontId="35" fillId="33" borderId="0" xfId="48" applyFont="1" applyFill="1" applyBorder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33" borderId="10" xfId="48" applyFill="1" applyBorder="1" applyAlignment="1">
      <alignment vertical="center"/>
      <protection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5" fillId="33" borderId="0" xfId="48" applyFill="1" applyBorder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25" fillId="0" borderId="0" xfId="48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2" fillId="0" borderId="10" xfId="4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rmal 4 2" xfId="52"/>
    <cellStyle name="Normal 4 2 2" xfId="53"/>
    <cellStyle name="Normal 4 3" xfId="54"/>
    <cellStyle name="Normal 5" xfId="55"/>
    <cellStyle name="Normal 5 2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2</xdr:row>
      <xdr:rowOff>104775</xdr:rowOff>
    </xdr:from>
    <xdr:to>
      <xdr:col>6</xdr:col>
      <xdr:colOff>247650</xdr:colOff>
      <xdr:row>6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28625"/>
          <a:ext cx="781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66675</xdr:rowOff>
    </xdr:from>
    <xdr:to>
      <xdr:col>4</xdr:col>
      <xdr:colOff>628650</xdr:colOff>
      <xdr:row>6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39052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2</xdr:row>
      <xdr:rowOff>142875</xdr:rowOff>
    </xdr:from>
    <xdr:to>
      <xdr:col>6</xdr:col>
      <xdr:colOff>9525</xdr:colOff>
      <xdr:row>6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66725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2</xdr:row>
      <xdr:rowOff>142875</xdr:rowOff>
    </xdr:from>
    <xdr:to>
      <xdr:col>4</xdr:col>
      <xdr:colOff>590550</xdr:colOff>
      <xdr:row>6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46672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2</xdr:row>
      <xdr:rowOff>133350</xdr:rowOff>
    </xdr:from>
    <xdr:to>
      <xdr:col>6</xdr:col>
      <xdr:colOff>76200</xdr:colOff>
      <xdr:row>5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457200"/>
          <a:ext cx="790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885825</xdr:colOff>
      <xdr:row>2</xdr:row>
      <xdr:rowOff>95250</xdr:rowOff>
    </xdr:from>
    <xdr:to>
      <xdr:col>4</xdr:col>
      <xdr:colOff>409575</xdr:colOff>
      <xdr:row>6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419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1</xdr:row>
      <xdr:rowOff>123825</xdr:rowOff>
    </xdr:from>
    <xdr:to>
      <xdr:col>6</xdr:col>
      <xdr:colOff>19050</xdr:colOff>
      <xdr:row>4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28575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</xdr:row>
      <xdr:rowOff>142875</xdr:rowOff>
    </xdr:from>
    <xdr:to>
      <xdr:col>4</xdr:col>
      <xdr:colOff>723900</xdr:colOff>
      <xdr:row>5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3048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1</xdr:row>
      <xdr:rowOff>114300</xdr:rowOff>
    </xdr:from>
    <xdr:to>
      <xdr:col>6</xdr:col>
      <xdr:colOff>219075</xdr:colOff>
      <xdr:row>4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7622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</xdr:row>
      <xdr:rowOff>133350</xdr:rowOff>
    </xdr:from>
    <xdr:to>
      <xdr:col>5</xdr:col>
      <xdr:colOff>266700</xdr:colOff>
      <xdr:row>5</xdr:row>
      <xdr:rowOff>57150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2952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tabSelected="1" zoomScaleSheetLayoutView="100" workbookViewId="0" topLeftCell="A1">
      <selection activeCell="L41" sqref="L41"/>
    </sheetView>
  </sheetViews>
  <sheetFormatPr defaultColWidth="9.140625" defaultRowHeight="12.75" customHeight="1"/>
  <cols>
    <col min="1" max="1" width="5.8515625" style="18" customWidth="1"/>
    <col min="2" max="2" width="32.57421875" style="17" customWidth="1"/>
    <col min="3" max="3" width="17.57421875" style="17" customWidth="1"/>
    <col min="4" max="4" width="12.421875" style="17" customWidth="1"/>
    <col min="5" max="5" width="9.421875" style="17" customWidth="1"/>
    <col min="6" max="6" width="5.7109375" style="17" customWidth="1"/>
    <col min="7" max="7" width="7.140625" style="17" customWidth="1"/>
    <col min="8" max="8" width="5.8515625" style="17" customWidth="1"/>
    <col min="9" max="9" width="5.421875" style="17" customWidth="1"/>
    <col min="10" max="10" width="8.7109375" style="17" bestFit="1" customWidth="1"/>
    <col min="11" max="13" width="6.28125" style="17" customWidth="1"/>
    <col min="14" max="14" width="6.7109375" style="17" customWidth="1"/>
    <col min="15" max="15" width="7.57421875" style="17" customWidth="1"/>
    <col min="16" max="16" width="6.28125" style="17" customWidth="1"/>
    <col min="17" max="16384" width="9.140625" style="17" customWidth="1"/>
  </cols>
  <sheetData>
    <row r="1" spans="1:33" ht="12.75" customHeight="1">
      <c r="A1" s="57" t="s">
        <v>211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13" ht="12.75" customHeight="1">
      <c r="A2" s="58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ht="12.75" customHeight="1">
      <c r="E3" s="18"/>
    </row>
    <row r="4" spans="1:13" s="37" customFormat="1" ht="12">
      <c r="A4" s="35" t="s">
        <v>9</v>
      </c>
      <c r="B4" s="52"/>
      <c r="C4" s="52"/>
      <c r="D4" s="21"/>
      <c r="E4" s="21"/>
      <c r="F4" s="36"/>
      <c r="G4" s="36"/>
      <c r="H4" s="36" t="s">
        <v>271</v>
      </c>
      <c r="I4" s="36"/>
      <c r="J4" s="36"/>
      <c r="K4" s="36"/>
      <c r="L4" s="36"/>
      <c r="M4" s="36"/>
    </row>
    <row r="5" spans="1:13" s="37" customFormat="1" ht="12">
      <c r="A5" s="37" t="s">
        <v>10</v>
      </c>
      <c r="B5" s="52"/>
      <c r="C5" s="52"/>
      <c r="D5" s="21"/>
      <c r="E5" s="21"/>
      <c r="F5" s="36"/>
      <c r="G5" s="36"/>
      <c r="H5" s="36">
        <v>74</v>
      </c>
      <c r="I5" s="36"/>
      <c r="J5" s="36"/>
      <c r="K5" s="36"/>
      <c r="L5" s="36"/>
      <c r="M5" s="36">
        <v>45</v>
      </c>
    </row>
    <row r="6" spans="1:13" s="37" customFormat="1" ht="12">
      <c r="A6" s="37" t="s">
        <v>11</v>
      </c>
      <c r="B6" s="52"/>
      <c r="C6" s="52"/>
      <c r="D6" s="21"/>
      <c r="E6" s="21"/>
      <c r="F6" s="36"/>
      <c r="G6" s="36"/>
      <c r="H6" s="36"/>
      <c r="I6" s="36"/>
      <c r="J6" s="36"/>
      <c r="K6" s="36"/>
      <c r="L6" s="36"/>
      <c r="M6" s="36"/>
    </row>
    <row r="7" spans="1:13" s="37" customFormat="1" ht="12">
      <c r="A7" s="11"/>
      <c r="B7" s="52"/>
      <c r="C7" s="52"/>
      <c r="D7" s="21"/>
      <c r="E7" s="21"/>
      <c r="F7" s="36"/>
      <c r="G7" s="36"/>
      <c r="H7" s="36"/>
      <c r="I7" s="36"/>
      <c r="J7" s="36"/>
      <c r="K7" s="36"/>
      <c r="L7" s="36"/>
      <c r="M7" s="36"/>
    </row>
    <row r="8" spans="1:13" s="37" customFormat="1" ht="12">
      <c r="A8" s="35" t="s">
        <v>12</v>
      </c>
      <c r="B8" s="52"/>
      <c r="C8" s="52"/>
      <c r="D8" s="21"/>
      <c r="E8" s="21"/>
      <c r="F8" s="36"/>
      <c r="G8" s="36"/>
      <c r="H8" s="36"/>
      <c r="I8" s="36"/>
      <c r="J8" s="36"/>
      <c r="K8" s="36"/>
      <c r="L8" s="36"/>
      <c r="M8" s="36"/>
    </row>
    <row r="9" spans="1:13" s="37" customFormat="1" ht="12">
      <c r="A9" s="37" t="s">
        <v>7</v>
      </c>
      <c r="B9" s="52"/>
      <c r="C9" s="52"/>
      <c r="D9" s="21"/>
      <c r="E9" s="21"/>
      <c r="F9" s="36"/>
      <c r="G9" s="36"/>
      <c r="H9" s="36"/>
      <c r="I9" s="36"/>
      <c r="J9" s="36"/>
      <c r="K9" s="36"/>
      <c r="L9" s="36"/>
      <c r="M9" s="36"/>
    </row>
    <row r="10" spans="1:13" s="37" customFormat="1" ht="12">
      <c r="A10" s="37" t="s">
        <v>11</v>
      </c>
      <c r="B10" s="52"/>
      <c r="C10" s="52"/>
      <c r="D10" s="21"/>
      <c r="E10" s="21"/>
      <c r="F10" s="36"/>
      <c r="G10" s="36"/>
      <c r="H10" s="36"/>
      <c r="I10" s="36"/>
      <c r="J10" s="36"/>
      <c r="K10" s="36"/>
      <c r="L10" s="36"/>
      <c r="M10" s="36"/>
    </row>
    <row r="11" spans="2:13" s="37" customFormat="1" ht="12">
      <c r="B11" s="52"/>
      <c r="C11" s="52"/>
      <c r="D11" s="21"/>
      <c r="E11" s="21"/>
      <c r="F11" s="36"/>
      <c r="G11" s="36"/>
      <c r="H11" s="36"/>
      <c r="I11" s="36"/>
      <c r="J11" s="36"/>
      <c r="K11" s="36"/>
      <c r="L11" s="36"/>
      <c r="M11" s="36"/>
    </row>
    <row r="12" spans="1:13" s="37" customFormat="1" ht="12">
      <c r="A12" s="38" t="s">
        <v>17</v>
      </c>
      <c r="B12" s="52"/>
      <c r="C12" s="52"/>
      <c r="D12" s="21"/>
      <c r="E12" s="21"/>
      <c r="F12" s="36"/>
      <c r="G12" s="36"/>
      <c r="H12" s="36"/>
      <c r="I12" s="36"/>
      <c r="J12" s="36"/>
      <c r="K12" s="36"/>
      <c r="L12" s="36"/>
      <c r="M12" s="36"/>
    </row>
    <row r="13" spans="1:13" s="37" customFormat="1" ht="12">
      <c r="A13" s="39" t="s">
        <v>18</v>
      </c>
      <c r="B13" s="52"/>
      <c r="C13" s="52"/>
      <c r="D13" s="21"/>
      <c r="E13" s="21"/>
      <c r="F13" s="36"/>
      <c r="G13" s="36"/>
      <c r="H13" s="36"/>
      <c r="I13" s="36"/>
      <c r="J13" s="36"/>
      <c r="K13" s="36"/>
      <c r="L13" s="36"/>
      <c r="M13" s="36"/>
    </row>
    <row r="14" spans="1:13" s="37" customFormat="1" ht="12">
      <c r="A14" s="37" t="s">
        <v>11</v>
      </c>
      <c r="B14" s="52"/>
      <c r="C14" s="52"/>
      <c r="D14" s="21"/>
      <c r="E14" s="21"/>
      <c r="F14" s="36"/>
      <c r="G14" s="36"/>
      <c r="H14" s="36"/>
      <c r="I14" s="36"/>
      <c r="J14" s="36"/>
      <c r="K14" s="36"/>
      <c r="L14" s="36"/>
      <c r="M14" s="36"/>
    </row>
    <row r="15" spans="1:13" ht="12.75" customHeight="1">
      <c r="A15" s="17"/>
      <c r="B15" s="52"/>
      <c r="C15" s="52"/>
      <c r="D15" s="21"/>
      <c r="E15" s="21"/>
      <c r="F15" s="21"/>
      <c r="G15" s="21"/>
      <c r="H15" s="21"/>
      <c r="I15" s="21"/>
      <c r="J15" s="21"/>
      <c r="K15" s="60" t="s">
        <v>273</v>
      </c>
      <c r="L15" s="60"/>
      <c r="M15" s="21"/>
    </row>
    <row r="16" spans="1:18" ht="12.75" customHeight="1">
      <c r="A16" s="22" t="s">
        <v>0</v>
      </c>
      <c r="B16" s="22" t="s">
        <v>1</v>
      </c>
      <c r="C16" s="22" t="s">
        <v>2</v>
      </c>
      <c r="D16" s="22" t="s">
        <v>3</v>
      </c>
      <c r="E16" s="22" t="s">
        <v>4</v>
      </c>
      <c r="F16" s="22" t="s">
        <v>5</v>
      </c>
      <c r="G16" s="22" t="s">
        <v>224</v>
      </c>
      <c r="H16" s="22" t="s">
        <v>225</v>
      </c>
      <c r="I16" s="22" t="s">
        <v>226</v>
      </c>
      <c r="J16" s="22" t="s">
        <v>223</v>
      </c>
      <c r="K16" s="22" t="s">
        <v>272</v>
      </c>
      <c r="L16" s="22" t="s">
        <v>224</v>
      </c>
      <c r="M16" s="22" t="s">
        <v>6</v>
      </c>
      <c r="N16" s="55" t="s">
        <v>265</v>
      </c>
      <c r="O16" s="55" t="s">
        <v>266</v>
      </c>
      <c r="P16" s="55" t="s">
        <v>223</v>
      </c>
      <c r="Q16" s="55" t="s">
        <v>293</v>
      </c>
      <c r="R16" s="55" t="s">
        <v>291</v>
      </c>
    </row>
    <row r="17" spans="1:18" ht="12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55"/>
      <c r="O17" s="55"/>
      <c r="P17" s="55"/>
      <c r="Q17" s="55"/>
      <c r="R17" s="55"/>
    </row>
    <row r="18" spans="1:18" ht="12.75" customHeight="1">
      <c r="A18" s="5"/>
      <c r="B18" s="53" t="s">
        <v>278</v>
      </c>
      <c r="C18" s="53" t="s">
        <v>279</v>
      </c>
      <c r="D18" s="53" t="s">
        <v>24</v>
      </c>
      <c r="E18" s="53" t="s">
        <v>219</v>
      </c>
      <c r="F18" s="23">
        <v>0</v>
      </c>
      <c r="G18" s="23">
        <v>77.74</v>
      </c>
      <c r="H18" s="23">
        <f aca="true" t="shared" si="0" ref="H18:H29">ABS($H$5-G18)</f>
        <v>3.739999999999995</v>
      </c>
      <c r="I18" s="23"/>
      <c r="J18" s="23">
        <f aca="true" t="shared" si="1" ref="J18:J27">+F18+I18</f>
        <v>0</v>
      </c>
      <c r="K18" s="23"/>
      <c r="L18" s="23"/>
      <c r="M18" s="24">
        <v>1</v>
      </c>
      <c r="N18" s="55"/>
      <c r="O18" s="55">
        <v>10</v>
      </c>
      <c r="P18" s="55">
        <f aca="true" t="shared" si="2" ref="P18:P37">N18+O18</f>
        <v>10</v>
      </c>
      <c r="Q18" s="55"/>
      <c r="R18" s="55"/>
    </row>
    <row r="19" spans="1:18" ht="12.75" customHeight="1">
      <c r="A19" s="5">
        <v>16</v>
      </c>
      <c r="B19" s="53" t="s">
        <v>187</v>
      </c>
      <c r="C19" s="53" t="s">
        <v>188</v>
      </c>
      <c r="D19" s="53" t="s">
        <v>24</v>
      </c>
      <c r="E19" s="53" t="s">
        <v>219</v>
      </c>
      <c r="F19" s="23">
        <v>0</v>
      </c>
      <c r="G19" s="23">
        <v>69.66</v>
      </c>
      <c r="H19" s="23">
        <f t="shared" si="0"/>
        <v>4.340000000000003</v>
      </c>
      <c r="I19" s="23">
        <v>1</v>
      </c>
      <c r="J19" s="23">
        <f t="shared" si="1"/>
        <v>1</v>
      </c>
      <c r="K19" s="23"/>
      <c r="L19" s="23"/>
      <c r="M19" s="24">
        <v>2</v>
      </c>
      <c r="N19" s="55">
        <v>6</v>
      </c>
      <c r="O19" s="55">
        <v>8</v>
      </c>
      <c r="P19" s="55">
        <f t="shared" si="2"/>
        <v>14</v>
      </c>
      <c r="Q19" s="55" t="s">
        <v>282</v>
      </c>
      <c r="R19" s="55"/>
    </row>
    <row r="20" spans="1:33" ht="12.75" customHeight="1">
      <c r="A20" s="5">
        <v>14</v>
      </c>
      <c r="B20" s="53" t="s">
        <v>191</v>
      </c>
      <c r="C20" s="53" t="s">
        <v>192</v>
      </c>
      <c r="D20" s="53" t="s">
        <v>24</v>
      </c>
      <c r="E20" s="53" t="s">
        <v>219</v>
      </c>
      <c r="F20" s="25">
        <v>4</v>
      </c>
      <c r="G20" s="25">
        <v>73.6</v>
      </c>
      <c r="H20" s="23">
        <f t="shared" si="0"/>
        <v>0.4000000000000057</v>
      </c>
      <c r="I20" s="25"/>
      <c r="J20" s="23">
        <f t="shared" si="1"/>
        <v>4</v>
      </c>
      <c r="K20" s="23"/>
      <c r="L20" s="23"/>
      <c r="M20" s="26">
        <v>3</v>
      </c>
      <c r="N20" s="56">
        <v>7</v>
      </c>
      <c r="O20" s="56">
        <v>7</v>
      </c>
      <c r="P20" s="55">
        <f t="shared" si="2"/>
        <v>14</v>
      </c>
      <c r="Q20" s="56" t="s">
        <v>283</v>
      </c>
      <c r="R20" s="56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18" ht="12.75" customHeight="1">
      <c r="A21" s="5">
        <v>4</v>
      </c>
      <c r="B21" s="53" t="s">
        <v>206</v>
      </c>
      <c r="C21" s="53" t="s">
        <v>207</v>
      </c>
      <c r="D21" s="53" t="s">
        <v>24</v>
      </c>
      <c r="E21" s="53" t="s">
        <v>210</v>
      </c>
      <c r="F21" s="23">
        <v>4</v>
      </c>
      <c r="G21" s="23" t="s">
        <v>276</v>
      </c>
      <c r="H21" s="23">
        <f t="shared" si="0"/>
        <v>0.5</v>
      </c>
      <c r="I21" s="23"/>
      <c r="J21" s="23">
        <f t="shared" si="1"/>
        <v>4</v>
      </c>
      <c r="K21" s="23"/>
      <c r="L21" s="23"/>
      <c r="M21" s="24">
        <v>4</v>
      </c>
      <c r="N21" s="55">
        <v>2</v>
      </c>
      <c r="O21" s="55">
        <v>6</v>
      </c>
      <c r="P21" s="55">
        <f t="shared" si="2"/>
        <v>8</v>
      </c>
      <c r="Q21" s="55"/>
      <c r="R21" s="55"/>
    </row>
    <row r="22" spans="1:33" ht="12.75" customHeight="1">
      <c r="A22" s="7">
        <v>3</v>
      </c>
      <c r="B22" s="53" t="s">
        <v>180</v>
      </c>
      <c r="C22" s="53" t="s">
        <v>182</v>
      </c>
      <c r="D22" s="53" t="s">
        <v>26</v>
      </c>
      <c r="E22" s="53" t="s">
        <v>219</v>
      </c>
      <c r="F22" s="25">
        <v>4</v>
      </c>
      <c r="G22" s="25">
        <v>74.62</v>
      </c>
      <c r="H22" s="23">
        <f t="shared" si="0"/>
        <v>0.6200000000000045</v>
      </c>
      <c r="I22" s="25"/>
      <c r="J22" s="23">
        <f t="shared" si="1"/>
        <v>4</v>
      </c>
      <c r="K22" s="23"/>
      <c r="L22" s="23"/>
      <c r="M22" s="26">
        <v>5</v>
      </c>
      <c r="N22" s="56">
        <v>1</v>
      </c>
      <c r="O22" s="56">
        <v>5</v>
      </c>
      <c r="P22" s="55">
        <f t="shared" si="2"/>
        <v>6</v>
      </c>
      <c r="Q22" s="56"/>
      <c r="R22" s="56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12.75" customHeight="1">
      <c r="A23" s="5">
        <v>8</v>
      </c>
      <c r="B23" s="53" t="s">
        <v>193</v>
      </c>
      <c r="C23" s="53" t="s">
        <v>194</v>
      </c>
      <c r="D23" s="53" t="s">
        <v>35</v>
      </c>
      <c r="E23" s="53" t="s">
        <v>219</v>
      </c>
      <c r="F23" s="25">
        <v>4</v>
      </c>
      <c r="G23" s="25">
        <v>72.97</v>
      </c>
      <c r="H23" s="23">
        <f t="shared" si="0"/>
        <v>1.0300000000000011</v>
      </c>
      <c r="I23" s="25"/>
      <c r="J23" s="23">
        <f t="shared" si="1"/>
        <v>4</v>
      </c>
      <c r="K23" s="23"/>
      <c r="L23" s="23"/>
      <c r="M23" s="26">
        <v>6</v>
      </c>
      <c r="N23" s="56">
        <v>5</v>
      </c>
      <c r="O23" s="56">
        <v>4</v>
      </c>
      <c r="P23" s="55">
        <f t="shared" si="2"/>
        <v>9</v>
      </c>
      <c r="Q23" s="56">
        <v>3</v>
      </c>
      <c r="R23" s="5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18" ht="12.75" customHeight="1">
      <c r="A24" s="7" t="s">
        <v>270</v>
      </c>
      <c r="B24" s="53" t="s">
        <v>268</v>
      </c>
      <c r="C24" s="53" t="s">
        <v>269</v>
      </c>
      <c r="D24" s="53" t="s">
        <v>231</v>
      </c>
      <c r="E24" s="53" t="s">
        <v>219</v>
      </c>
      <c r="F24" s="23">
        <v>8</v>
      </c>
      <c r="G24" s="23">
        <v>77.26</v>
      </c>
      <c r="H24" s="23">
        <f t="shared" si="0"/>
        <v>3.260000000000005</v>
      </c>
      <c r="I24" s="23"/>
      <c r="J24" s="23">
        <f t="shared" si="1"/>
        <v>8</v>
      </c>
      <c r="K24" s="23"/>
      <c r="L24" s="23"/>
      <c r="M24" s="24"/>
      <c r="N24" s="55"/>
      <c r="O24" s="55">
        <v>3</v>
      </c>
      <c r="P24" s="55">
        <f t="shared" si="2"/>
        <v>3</v>
      </c>
      <c r="Q24" s="55"/>
      <c r="R24" s="55"/>
    </row>
    <row r="25" spans="1:18" ht="12.75" customHeight="1">
      <c r="A25" s="5">
        <v>20</v>
      </c>
      <c r="B25" s="53" t="s">
        <v>180</v>
      </c>
      <c r="C25" s="53" t="s">
        <v>181</v>
      </c>
      <c r="D25" s="53" t="s">
        <v>26</v>
      </c>
      <c r="E25" s="53" t="s">
        <v>219</v>
      </c>
      <c r="F25" s="23">
        <v>8</v>
      </c>
      <c r="G25" s="23">
        <v>70.2</v>
      </c>
      <c r="H25" s="23">
        <f t="shared" si="0"/>
        <v>3.799999999999997</v>
      </c>
      <c r="I25" s="23"/>
      <c r="J25" s="23">
        <f t="shared" si="1"/>
        <v>8</v>
      </c>
      <c r="K25" s="23"/>
      <c r="L25" s="23"/>
      <c r="M25" s="24"/>
      <c r="N25" s="55">
        <v>4</v>
      </c>
      <c r="O25" s="55">
        <v>2</v>
      </c>
      <c r="P25" s="55">
        <f t="shared" si="2"/>
        <v>6</v>
      </c>
      <c r="Q25" s="55"/>
      <c r="R25" s="55"/>
    </row>
    <row r="26" spans="1:18" ht="12.75" customHeight="1">
      <c r="A26" s="5">
        <v>18</v>
      </c>
      <c r="B26" s="53" t="s">
        <v>183</v>
      </c>
      <c r="C26" s="53" t="s">
        <v>184</v>
      </c>
      <c r="D26" s="53" t="s">
        <v>24</v>
      </c>
      <c r="E26" s="53" t="s">
        <v>219</v>
      </c>
      <c r="F26" s="23">
        <v>8</v>
      </c>
      <c r="G26" s="23">
        <v>80.77</v>
      </c>
      <c r="H26" s="23">
        <f t="shared" si="0"/>
        <v>6.769999999999996</v>
      </c>
      <c r="I26" s="23">
        <v>1</v>
      </c>
      <c r="J26" s="23">
        <f t="shared" si="1"/>
        <v>9</v>
      </c>
      <c r="K26" s="23"/>
      <c r="L26" s="23"/>
      <c r="M26" s="24"/>
      <c r="N26" s="55">
        <v>8</v>
      </c>
      <c r="O26" s="55">
        <v>1</v>
      </c>
      <c r="P26" s="55">
        <f t="shared" si="2"/>
        <v>9</v>
      </c>
      <c r="Q26" s="55"/>
      <c r="R26" s="55"/>
    </row>
    <row r="27" spans="1:33" ht="12.75" customHeight="1">
      <c r="A27" s="5">
        <v>9</v>
      </c>
      <c r="B27" s="53" t="s">
        <v>33</v>
      </c>
      <c r="C27" s="53" t="s">
        <v>34</v>
      </c>
      <c r="D27" s="53" t="s">
        <v>231</v>
      </c>
      <c r="E27" s="53" t="s">
        <v>219</v>
      </c>
      <c r="F27" s="25">
        <v>8</v>
      </c>
      <c r="G27" s="25">
        <v>81.2</v>
      </c>
      <c r="H27" s="23">
        <f t="shared" si="0"/>
        <v>7.200000000000003</v>
      </c>
      <c r="I27" s="25">
        <v>1</v>
      </c>
      <c r="J27" s="23">
        <f t="shared" si="1"/>
        <v>9</v>
      </c>
      <c r="K27" s="23"/>
      <c r="L27" s="23"/>
      <c r="M27" s="26"/>
      <c r="N27" s="56">
        <v>3</v>
      </c>
      <c r="O27" s="56"/>
      <c r="P27" s="55">
        <f t="shared" si="2"/>
        <v>3</v>
      </c>
      <c r="Q27" s="56"/>
      <c r="R27" s="56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2.75" customHeight="1">
      <c r="A28" s="5">
        <v>10</v>
      </c>
      <c r="B28" s="53" t="s">
        <v>195</v>
      </c>
      <c r="C28" s="53" t="s">
        <v>196</v>
      </c>
      <c r="D28" s="53" t="s">
        <v>24</v>
      </c>
      <c r="E28" s="53" t="s">
        <v>219</v>
      </c>
      <c r="F28" s="25" t="s">
        <v>277</v>
      </c>
      <c r="G28" s="25"/>
      <c r="H28" s="23">
        <f t="shared" si="0"/>
        <v>74</v>
      </c>
      <c r="I28" s="25"/>
      <c r="J28" s="23"/>
      <c r="K28" s="23"/>
      <c r="L28" s="23"/>
      <c r="M28" s="26"/>
      <c r="N28" s="56">
        <v>10</v>
      </c>
      <c r="O28" s="56"/>
      <c r="P28" s="55">
        <f t="shared" si="2"/>
        <v>10</v>
      </c>
      <c r="Q28" s="56"/>
      <c r="R28" s="56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s="27" customFormat="1" ht="12.75" customHeight="1">
      <c r="A29" s="7">
        <v>15</v>
      </c>
      <c r="B29" s="53" t="s">
        <v>189</v>
      </c>
      <c r="C29" s="53" t="s">
        <v>190</v>
      </c>
      <c r="D29" s="53" t="s">
        <v>26</v>
      </c>
      <c r="E29" s="53" t="s">
        <v>219</v>
      </c>
      <c r="F29" s="23" t="s">
        <v>228</v>
      </c>
      <c r="G29" s="23"/>
      <c r="H29" s="23">
        <f t="shared" si="0"/>
        <v>74</v>
      </c>
      <c r="I29" s="23"/>
      <c r="J29" s="23"/>
      <c r="K29" s="23"/>
      <c r="L29" s="23"/>
      <c r="M29" s="24"/>
      <c r="N29" s="55"/>
      <c r="O29" s="55"/>
      <c r="P29" s="55">
        <f t="shared" si="2"/>
        <v>0</v>
      </c>
      <c r="Q29" s="55"/>
      <c r="R29" s="55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18" s="27" customFormat="1" ht="12.75" customHeight="1">
      <c r="A30" s="5">
        <v>12</v>
      </c>
      <c r="B30" s="53" t="s">
        <v>185</v>
      </c>
      <c r="C30" s="53" t="s">
        <v>186</v>
      </c>
      <c r="D30" s="53" t="s">
        <v>28</v>
      </c>
      <c r="E30" s="53" t="s">
        <v>219</v>
      </c>
      <c r="F30" s="25" t="s">
        <v>228</v>
      </c>
      <c r="G30" s="25"/>
      <c r="H30" s="23"/>
      <c r="I30" s="25"/>
      <c r="J30" s="23"/>
      <c r="K30" s="23"/>
      <c r="L30" s="23"/>
      <c r="M30" s="26"/>
      <c r="N30" s="56"/>
      <c r="O30" s="56"/>
      <c r="P30" s="55">
        <f t="shared" si="2"/>
        <v>0</v>
      </c>
      <c r="Q30" s="56"/>
      <c r="R30" s="56"/>
    </row>
    <row r="31" spans="1:33" s="27" customFormat="1" ht="12.75" customHeight="1">
      <c r="A31" s="5">
        <v>21</v>
      </c>
      <c r="B31" s="53" t="s">
        <v>114</v>
      </c>
      <c r="C31" s="53" t="s">
        <v>178</v>
      </c>
      <c r="D31" s="53" t="s">
        <v>28</v>
      </c>
      <c r="E31" s="53" t="s">
        <v>209</v>
      </c>
      <c r="F31" s="23" t="s">
        <v>228</v>
      </c>
      <c r="G31" s="23"/>
      <c r="H31" s="23"/>
      <c r="I31" s="23"/>
      <c r="J31" s="23"/>
      <c r="K31" s="23"/>
      <c r="L31" s="23"/>
      <c r="M31" s="24"/>
      <c r="N31" s="55">
        <v>1</v>
      </c>
      <c r="O31" s="55"/>
      <c r="P31" s="55">
        <f t="shared" si="2"/>
        <v>1</v>
      </c>
      <c r="Q31" s="55"/>
      <c r="R31" s="55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18" s="27" customFormat="1" ht="12.75" customHeight="1">
      <c r="A32" s="5">
        <v>13</v>
      </c>
      <c r="B32" s="53" t="s">
        <v>108</v>
      </c>
      <c r="C32" s="53" t="s">
        <v>179</v>
      </c>
      <c r="D32" s="53" t="s">
        <v>41</v>
      </c>
      <c r="E32" s="53" t="s">
        <v>209</v>
      </c>
      <c r="F32" s="25" t="s">
        <v>228</v>
      </c>
      <c r="G32" s="25"/>
      <c r="H32" s="23"/>
      <c r="I32" s="25"/>
      <c r="J32" s="23"/>
      <c r="K32" s="23"/>
      <c r="L32" s="23"/>
      <c r="M32" s="26"/>
      <c r="N32" s="56">
        <v>3</v>
      </c>
      <c r="O32" s="56"/>
      <c r="P32" s="55">
        <f t="shared" si="2"/>
        <v>3</v>
      </c>
      <c r="Q32" s="56"/>
      <c r="R32" s="56"/>
    </row>
    <row r="33" spans="1:18" ht="12.75" customHeight="1">
      <c r="A33" s="5">
        <v>6</v>
      </c>
      <c r="B33" s="53" t="s">
        <v>199</v>
      </c>
      <c r="C33" s="53" t="s">
        <v>200</v>
      </c>
      <c r="D33" s="53" t="s">
        <v>23</v>
      </c>
      <c r="E33" s="53" t="s">
        <v>229</v>
      </c>
      <c r="F33" s="23">
        <v>0</v>
      </c>
      <c r="G33" s="23">
        <v>67.8</v>
      </c>
      <c r="H33" s="23"/>
      <c r="I33" s="23"/>
      <c r="J33" s="23">
        <f aca="true" t="shared" si="3" ref="J33:J42">+F33+I33</f>
        <v>0</v>
      </c>
      <c r="K33" s="23">
        <v>0</v>
      </c>
      <c r="L33" s="23">
        <v>33.48</v>
      </c>
      <c r="M33" s="24">
        <v>1</v>
      </c>
      <c r="N33" s="55">
        <v>5</v>
      </c>
      <c r="O33" s="55">
        <v>9</v>
      </c>
      <c r="P33" s="55">
        <f t="shared" si="2"/>
        <v>14</v>
      </c>
      <c r="Q33" s="55" t="s">
        <v>282</v>
      </c>
      <c r="R33" s="55"/>
    </row>
    <row r="34" spans="1:18" ht="12.75" customHeight="1">
      <c r="A34" s="5">
        <v>2</v>
      </c>
      <c r="B34" s="53" t="s">
        <v>175</v>
      </c>
      <c r="C34" s="53" t="s">
        <v>176</v>
      </c>
      <c r="D34" s="53" t="s">
        <v>26</v>
      </c>
      <c r="E34" s="53" t="s">
        <v>208</v>
      </c>
      <c r="F34" s="23">
        <v>0</v>
      </c>
      <c r="G34" s="23" t="s">
        <v>275</v>
      </c>
      <c r="H34" s="23"/>
      <c r="I34" s="23"/>
      <c r="J34" s="23">
        <f t="shared" si="3"/>
        <v>0</v>
      </c>
      <c r="K34" s="23">
        <v>0</v>
      </c>
      <c r="L34" s="23">
        <v>34.66</v>
      </c>
      <c r="M34" s="24">
        <v>2</v>
      </c>
      <c r="N34" s="55">
        <v>7</v>
      </c>
      <c r="O34" s="55">
        <v>7</v>
      </c>
      <c r="P34" s="55">
        <f t="shared" si="2"/>
        <v>14</v>
      </c>
      <c r="Q34" s="55" t="s">
        <v>283</v>
      </c>
      <c r="R34" s="55"/>
    </row>
    <row r="35" spans="1:33" s="27" customFormat="1" ht="12.75" customHeight="1">
      <c r="A35" s="7">
        <v>11</v>
      </c>
      <c r="B35" s="53" t="s">
        <v>174</v>
      </c>
      <c r="C35" s="53" t="s">
        <v>136</v>
      </c>
      <c r="D35" s="53" t="s">
        <v>28</v>
      </c>
      <c r="E35" s="53" t="s">
        <v>208</v>
      </c>
      <c r="F35" s="23">
        <v>0</v>
      </c>
      <c r="G35" s="23">
        <v>77.54</v>
      </c>
      <c r="H35" s="23"/>
      <c r="I35" s="23"/>
      <c r="J35" s="23">
        <f t="shared" si="3"/>
        <v>0</v>
      </c>
      <c r="K35" s="23">
        <v>0</v>
      </c>
      <c r="L35" s="23">
        <v>34.77</v>
      </c>
      <c r="M35" s="24">
        <v>3</v>
      </c>
      <c r="N35" s="55">
        <v>2</v>
      </c>
      <c r="O35" s="55">
        <v>6</v>
      </c>
      <c r="P35" s="55">
        <f t="shared" si="2"/>
        <v>8</v>
      </c>
      <c r="Q35" s="55"/>
      <c r="R35" s="55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s="27" customFormat="1" ht="12.75" customHeight="1">
      <c r="A36" s="5">
        <v>17</v>
      </c>
      <c r="B36" s="53" t="s">
        <v>161</v>
      </c>
      <c r="C36" s="53" t="s">
        <v>201</v>
      </c>
      <c r="D36" s="53" t="s">
        <v>41</v>
      </c>
      <c r="E36" s="53" t="s">
        <v>229</v>
      </c>
      <c r="F36" s="23">
        <v>0</v>
      </c>
      <c r="G36" s="23">
        <v>74.96</v>
      </c>
      <c r="H36" s="23"/>
      <c r="I36" s="23"/>
      <c r="J36" s="23">
        <f t="shared" si="3"/>
        <v>0</v>
      </c>
      <c r="K36" s="23">
        <v>4</v>
      </c>
      <c r="L36" s="23">
        <v>40.33</v>
      </c>
      <c r="M36" s="24"/>
      <c r="N36" s="55">
        <v>4</v>
      </c>
      <c r="O36" s="55">
        <v>5</v>
      </c>
      <c r="P36" s="55">
        <f t="shared" si="2"/>
        <v>9</v>
      </c>
      <c r="Q36" s="55"/>
      <c r="R36" s="55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s="27" customFormat="1" ht="12.75" customHeight="1">
      <c r="A37" s="5">
        <v>22</v>
      </c>
      <c r="B37" s="53" t="s">
        <v>175</v>
      </c>
      <c r="C37" s="53" t="s">
        <v>177</v>
      </c>
      <c r="D37" s="53" t="s">
        <v>26</v>
      </c>
      <c r="E37" s="53" t="s">
        <v>208</v>
      </c>
      <c r="F37" s="23">
        <v>4</v>
      </c>
      <c r="G37" s="23">
        <v>65.73</v>
      </c>
      <c r="H37" s="23"/>
      <c r="I37" s="23"/>
      <c r="J37" s="23">
        <f t="shared" si="3"/>
        <v>4</v>
      </c>
      <c r="K37" s="23"/>
      <c r="L37" s="23"/>
      <c r="M37" s="24"/>
      <c r="N37" s="55">
        <v>9</v>
      </c>
      <c r="O37" s="55">
        <v>4</v>
      </c>
      <c r="P37" s="55">
        <f t="shared" si="2"/>
        <v>13</v>
      </c>
      <c r="Q37" s="55">
        <v>3</v>
      </c>
      <c r="R37" s="55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18" ht="12.75" customHeight="1">
      <c r="A38" s="5"/>
      <c r="B38" s="53" t="s">
        <v>280</v>
      </c>
      <c r="C38" s="53" t="s">
        <v>281</v>
      </c>
      <c r="D38" s="53" t="s">
        <v>24</v>
      </c>
      <c r="E38" s="53" t="s">
        <v>229</v>
      </c>
      <c r="F38" s="23">
        <v>4</v>
      </c>
      <c r="G38" s="23">
        <v>85.04</v>
      </c>
      <c r="H38" s="23"/>
      <c r="I38" s="23">
        <v>2</v>
      </c>
      <c r="J38" s="23">
        <f t="shared" si="3"/>
        <v>6</v>
      </c>
      <c r="K38" s="23"/>
      <c r="L38" s="23"/>
      <c r="M38" s="24"/>
      <c r="N38" s="55"/>
      <c r="O38" s="55">
        <v>3</v>
      </c>
      <c r="P38" s="55"/>
      <c r="Q38" s="55"/>
      <c r="R38" s="55"/>
    </row>
    <row r="39" spans="1:18" ht="12.75" customHeight="1">
      <c r="A39" s="5">
        <v>24</v>
      </c>
      <c r="B39" s="53" t="s">
        <v>170</v>
      </c>
      <c r="C39" s="53" t="s">
        <v>171</v>
      </c>
      <c r="D39" s="53" t="s">
        <v>26</v>
      </c>
      <c r="E39" s="53" t="s">
        <v>31</v>
      </c>
      <c r="F39" s="23">
        <v>4</v>
      </c>
      <c r="G39" s="23">
        <v>84.4</v>
      </c>
      <c r="H39" s="23"/>
      <c r="I39" s="23">
        <v>2</v>
      </c>
      <c r="J39" s="23">
        <f t="shared" si="3"/>
        <v>6</v>
      </c>
      <c r="K39" s="23"/>
      <c r="L39" s="23"/>
      <c r="M39" s="24"/>
      <c r="N39" s="55"/>
      <c r="O39" s="55">
        <v>2</v>
      </c>
      <c r="P39" s="55"/>
      <c r="Q39" s="55"/>
      <c r="R39" s="55"/>
    </row>
    <row r="40" spans="1:18" ht="12.75" customHeight="1">
      <c r="A40" s="7">
        <v>7</v>
      </c>
      <c r="B40" s="53" t="s">
        <v>197</v>
      </c>
      <c r="C40" s="53" t="s">
        <v>198</v>
      </c>
      <c r="D40" s="53" t="s">
        <v>28</v>
      </c>
      <c r="E40" s="53" t="s">
        <v>229</v>
      </c>
      <c r="F40" s="23">
        <v>8</v>
      </c>
      <c r="G40" s="23">
        <v>78.51</v>
      </c>
      <c r="H40" s="23"/>
      <c r="I40" s="23">
        <v>1</v>
      </c>
      <c r="J40" s="23">
        <f t="shared" si="3"/>
        <v>9</v>
      </c>
      <c r="K40" s="23"/>
      <c r="L40" s="23"/>
      <c r="M40" s="24"/>
      <c r="N40" s="55">
        <v>6</v>
      </c>
      <c r="O40" s="55">
        <v>1</v>
      </c>
      <c r="P40" s="55">
        <f>N40+O40</f>
        <v>7</v>
      </c>
      <c r="Q40" s="55"/>
      <c r="R40" s="55"/>
    </row>
    <row r="41" spans="1:33" ht="12.75" customHeight="1">
      <c r="A41" s="5"/>
      <c r="B41" s="53" t="s">
        <v>161</v>
      </c>
      <c r="C41" s="53" t="s">
        <v>274</v>
      </c>
      <c r="D41" s="53" t="s">
        <v>41</v>
      </c>
      <c r="E41" s="53" t="s">
        <v>229</v>
      </c>
      <c r="F41" s="25">
        <v>4</v>
      </c>
      <c r="G41" s="25">
        <v>98.63</v>
      </c>
      <c r="H41" s="23"/>
      <c r="I41" s="25">
        <v>6</v>
      </c>
      <c r="J41" s="23">
        <f t="shared" si="3"/>
        <v>10</v>
      </c>
      <c r="K41" s="23"/>
      <c r="L41" s="23"/>
      <c r="M41" s="26"/>
      <c r="N41" s="56"/>
      <c r="O41" s="56"/>
      <c r="P41" s="55"/>
      <c r="Q41" s="56"/>
      <c r="R41" s="56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s="27" customFormat="1" ht="12.75" customHeight="1">
      <c r="A42" s="5">
        <v>5</v>
      </c>
      <c r="B42" s="53" t="s">
        <v>204</v>
      </c>
      <c r="C42" s="53" t="s">
        <v>205</v>
      </c>
      <c r="D42" s="53" t="s">
        <v>25</v>
      </c>
      <c r="E42" s="53" t="s">
        <v>229</v>
      </c>
      <c r="F42" s="23">
        <v>8</v>
      </c>
      <c r="G42" s="23">
        <v>96.17</v>
      </c>
      <c r="H42" s="23"/>
      <c r="I42" s="23">
        <v>5</v>
      </c>
      <c r="J42" s="23">
        <f t="shared" si="3"/>
        <v>13</v>
      </c>
      <c r="K42" s="23"/>
      <c r="L42" s="23"/>
      <c r="M42" s="24"/>
      <c r="N42" s="55">
        <v>3</v>
      </c>
      <c r="O42" s="55"/>
      <c r="P42" s="55">
        <f>N42+O42</f>
        <v>3</v>
      </c>
      <c r="Q42" s="55"/>
      <c r="R42" s="55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1:33" s="27" customFormat="1" ht="12.75" customHeight="1">
      <c r="A43" s="5">
        <v>25</v>
      </c>
      <c r="B43" s="53" t="s">
        <v>53</v>
      </c>
      <c r="C43" s="53" t="s">
        <v>227</v>
      </c>
      <c r="D43" s="53" t="s">
        <v>23</v>
      </c>
      <c r="E43" s="53" t="s">
        <v>31</v>
      </c>
      <c r="F43" s="23" t="s">
        <v>228</v>
      </c>
      <c r="G43" s="23"/>
      <c r="H43" s="23"/>
      <c r="I43" s="23"/>
      <c r="J43" s="23"/>
      <c r="K43" s="23"/>
      <c r="L43" s="23"/>
      <c r="M43" s="24"/>
      <c r="N43" s="55"/>
      <c r="O43" s="55"/>
      <c r="P43" s="55"/>
      <c r="Q43" s="55"/>
      <c r="R43" s="55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18" ht="12.75" customHeight="1">
      <c r="A44" s="7">
        <v>19</v>
      </c>
      <c r="B44" s="53" t="s">
        <v>202</v>
      </c>
      <c r="C44" s="53" t="s">
        <v>203</v>
      </c>
      <c r="D44" s="53" t="s">
        <v>26</v>
      </c>
      <c r="E44" s="53" t="s">
        <v>229</v>
      </c>
      <c r="F44" s="23" t="s">
        <v>277</v>
      </c>
      <c r="G44" s="23"/>
      <c r="H44" s="23"/>
      <c r="I44" s="23"/>
      <c r="J44" s="23"/>
      <c r="K44" s="23"/>
      <c r="L44" s="23"/>
      <c r="M44" s="24"/>
      <c r="N44" s="55">
        <v>0</v>
      </c>
      <c r="O44" s="55"/>
      <c r="P44" s="55">
        <f>N44+O44</f>
        <v>0</v>
      </c>
      <c r="Q44" s="55"/>
      <c r="R44" s="55"/>
    </row>
    <row r="45" spans="1:18" ht="12.75" customHeight="1">
      <c r="A45" s="5">
        <v>1</v>
      </c>
      <c r="B45" s="53" t="s">
        <v>30</v>
      </c>
      <c r="C45" s="53" t="s">
        <v>173</v>
      </c>
      <c r="D45" s="53" t="s">
        <v>23</v>
      </c>
      <c r="E45" s="53" t="s">
        <v>31</v>
      </c>
      <c r="F45" s="23" t="s">
        <v>228</v>
      </c>
      <c r="G45" s="23"/>
      <c r="H45" s="23"/>
      <c r="I45" s="23"/>
      <c r="J45" s="23"/>
      <c r="K45" s="23"/>
      <c r="L45" s="23"/>
      <c r="M45" s="24"/>
      <c r="N45" s="55"/>
      <c r="O45" s="55"/>
      <c r="P45" s="55"/>
      <c r="Q45" s="55"/>
      <c r="R45" s="55"/>
    </row>
    <row r="46" spans="1:18" ht="12.75" customHeight="1">
      <c r="A46" s="7">
        <v>23</v>
      </c>
      <c r="B46" s="53" t="s">
        <v>30</v>
      </c>
      <c r="C46" s="53" t="s">
        <v>172</v>
      </c>
      <c r="D46" s="53" t="s">
        <v>49</v>
      </c>
      <c r="E46" s="53" t="s">
        <v>31</v>
      </c>
      <c r="F46" s="23" t="s">
        <v>228</v>
      </c>
      <c r="G46" s="23"/>
      <c r="H46" s="23"/>
      <c r="I46" s="23"/>
      <c r="J46" s="23"/>
      <c r="K46" s="23"/>
      <c r="L46" s="23"/>
      <c r="M46" s="24"/>
      <c r="N46" s="55"/>
      <c r="O46" s="55"/>
      <c r="P46" s="55"/>
      <c r="Q46" s="55"/>
      <c r="R46" s="55"/>
    </row>
    <row r="47" spans="1:5" ht="12.75" customHeight="1">
      <c r="A47" s="11"/>
      <c r="B47" s="52"/>
      <c r="C47" s="52"/>
      <c r="D47" s="52"/>
      <c r="E47" s="52"/>
    </row>
    <row r="48" spans="1:5" ht="12.75" customHeight="1">
      <c r="A48" s="11"/>
      <c r="B48" s="52"/>
      <c r="C48" s="52"/>
      <c r="D48" s="52"/>
      <c r="E48" s="52"/>
    </row>
    <row r="49" spans="1:5" ht="12.75" customHeight="1">
      <c r="A49" s="11"/>
      <c r="B49" s="52"/>
      <c r="C49" s="52"/>
      <c r="D49" s="52"/>
      <c r="E49" s="52"/>
    </row>
    <row r="50" spans="1:5" ht="12.75" customHeight="1">
      <c r="A50" s="11"/>
      <c r="B50" s="52"/>
      <c r="C50" s="52"/>
      <c r="D50" s="52"/>
      <c r="E50" s="52"/>
    </row>
    <row r="51" spans="1:5" ht="12.75" customHeight="1">
      <c r="A51" s="11"/>
      <c r="B51" s="52"/>
      <c r="C51" s="52"/>
      <c r="D51" s="52"/>
      <c r="E51" s="52"/>
    </row>
    <row r="52" spans="1:5" ht="12.75" customHeight="1">
      <c r="A52" s="11"/>
      <c r="B52" s="52"/>
      <c r="C52" s="52"/>
      <c r="D52" s="52"/>
      <c r="E52" s="52"/>
    </row>
    <row r="53" spans="1:5" ht="12.75" customHeight="1">
      <c r="A53" s="11"/>
      <c r="B53" s="52"/>
      <c r="C53" s="52"/>
      <c r="D53" s="52"/>
      <c r="E53" s="52"/>
    </row>
    <row r="54" spans="1:5" ht="12.75" customHeight="1">
      <c r="A54" s="11"/>
      <c r="B54" s="52"/>
      <c r="C54" s="52"/>
      <c r="D54" s="52"/>
      <c r="E54" s="52"/>
    </row>
    <row r="55" spans="1:5" ht="12.75" customHeight="1">
      <c r="A55" s="11"/>
      <c r="B55" s="52"/>
      <c r="C55" s="52"/>
      <c r="D55" s="52"/>
      <c r="E55" s="52"/>
    </row>
    <row r="56" spans="1:5" ht="12.75" customHeight="1">
      <c r="A56" s="11"/>
      <c r="B56" s="52"/>
      <c r="C56" s="52"/>
      <c r="D56" s="52"/>
      <c r="E56" s="52"/>
    </row>
    <row r="57" spans="1:5" ht="12.75" customHeight="1">
      <c r="A57" s="11"/>
      <c r="B57" s="52"/>
      <c r="C57" s="52"/>
      <c r="D57" s="52"/>
      <c r="E57" s="52"/>
    </row>
    <row r="58" spans="1:5" ht="12.75" customHeight="1">
      <c r="A58" s="11"/>
      <c r="B58" s="52"/>
      <c r="C58" s="52"/>
      <c r="D58" s="52"/>
      <c r="E58" s="52"/>
    </row>
    <row r="59" spans="1:5" ht="12.75" customHeight="1">
      <c r="A59" s="11"/>
      <c r="B59" s="52"/>
      <c r="C59" s="52"/>
      <c r="D59" s="52"/>
      <c r="E59" s="52"/>
    </row>
    <row r="60" spans="1:5" ht="12.75" customHeight="1">
      <c r="A60" s="11"/>
      <c r="B60" s="52"/>
      <c r="C60" s="52"/>
      <c r="D60" s="52"/>
      <c r="E60" s="52"/>
    </row>
    <row r="61" spans="1:5" ht="12.75" customHeight="1">
      <c r="A61" s="11"/>
      <c r="B61" s="52"/>
      <c r="C61" s="52"/>
      <c r="D61" s="52"/>
      <c r="E61" s="52"/>
    </row>
    <row r="62" spans="1:5" ht="12.75" customHeight="1">
      <c r="A62" s="11"/>
      <c r="B62" s="52"/>
      <c r="C62" s="52"/>
      <c r="D62" s="52"/>
      <c r="E62" s="52"/>
    </row>
  </sheetData>
  <sheetProtection/>
  <mergeCells count="3">
    <mergeCell ref="A1:M1"/>
    <mergeCell ref="A2:M2"/>
    <mergeCell ref="K15:L15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6"/>
  <sheetViews>
    <sheetView zoomScaleSheetLayoutView="100" workbookViewId="0" topLeftCell="A10">
      <selection activeCell="I31" sqref="I31:I35"/>
    </sheetView>
  </sheetViews>
  <sheetFormatPr defaultColWidth="9.140625" defaultRowHeight="12.75" customHeight="1"/>
  <cols>
    <col min="1" max="1" width="5.8515625" style="18" customWidth="1"/>
    <col min="2" max="2" width="31.57421875" style="17" customWidth="1"/>
    <col min="3" max="3" width="23.00390625" style="17" customWidth="1"/>
    <col min="4" max="4" width="12.7109375" style="17" customWidth="1"/>
    <col min="5" max="5" width="10.28125" style="17" bestFit="1" customWidth="1"/>
    <col min="6" max="6" width="5.8515625" style="17" customWidth="1"/>
    <col min="7" max="7" width="6.28125" style="17" customWidth="1"/>
    <col min="8" max="8" width="5.7109375" style="17" customWidth="1"/>
    <col min="9" max="9" width="8.7109375" style="17" bestFit="1" customWidth="1"/>
    <col min="10" max="11" width="6.421875" style="17" customWidth="1"/>
    <col min="12" max="12" width="6.28125" style="17" customWidth="1"/>
    <col min="13" max="13" width="7.28125" style="17" customWidth="1"/>
    <col min="14" max="14" width="7.8515625" style="17" customWidth="1"/>
    <col min="15" max="16384" width="9.140625" style="17" customWidth="1"/>
  </cols>
  <sheetData>
    <row r="1" spans="1:32" ht="12.75" customHeight="1">
      <c r="A1" s="57" t="s">
        <v>211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2" ht="12.75" customHeight="1">
      <c r="A2" s="58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ht="12.75" customHeight="1">
      <c r="E3" s="18"/>
    </row>
    <row r="4" spans="1:12" ht="12.75" customHeight="1">
      <c r="A4" s="19" t="s">
        <v>13</v>
      </c>
      <c r="B4" s="52"/>
      <c r="C4" s="52"/>
      <c r="D4" s="21"/>
      <c r="E4" s="21"/>
      <c r="F4" s="21"/>
      <c r="G4" s="21"/>
      <c r="H4" s="21"/>
      <c r="I4" s="21"/>
      <c r="J4" s="21"/>
      <c r="K4" s="21"/>
      <c r="L4" s="21"/>
    </row>
    <row r="5" spans="1:12" ht="12.75" customHeight="1">
      <c r="A5" s="17" t="s">
        <v>7</v>
      </c>
      <c r="B5" s="52"/>
      <c r="C5" s="52"/>
      <c r="D5" s="21"/>
      <c r="E5" s="21"/>
      <c r="F5" s="21"/>
      <c r="G5" s="21"/>
      <c r="H5" s="21"/>
      <c r="I5" s="21"/>
      <c r="J5" s="21"/>
      <c r="K5" s="21"/>
      <c r="L5" s="21"/>
    </row>
    <row r="6" spans="1:12" ht="12.75" customHeight="1">
      <c r="A6" s="17" t="s">
        <v>14</v>
      </c>
      <c r="B6" s="52"/>
      <c r="C6" s="52"/>
      <c r="D6" s="21"/>
      <c r="E6" s="21"/>
      <c r="F6" s="21"/>
      <c r="G6" s="21"/>
      <c r="H6" s="21"/>
      <c r="I6" s="21"/>
      <c r="J6" s="21"/>
      <c r="K6" s="21"/>
      <c r="L6" s="21"/>
    </row>
    <row r="7" spans="1:12" ht="12.75" customHeight="1">
      <c r="A7" s="11"/>
      <c r="B7" s="52"/>
      <c r="C7" s="52"/>
      <c r="D7" s="21"/>
      <c r="E7" s="21"/>
      <c r="F7" s="21"/>
      <c r="G7" s="21"/>
      <c r="H7" s="21"/>
      <c r="I7" s="21"/>
      <c r="J7" s="21"/>
      <c r="K7" s="21"/>
      <c r="L7" s="21"/>
    </row>
    <row r="8" spans="1:12" ht="12.75" customHeight="1">
      <c r="A8" s="19" t="s">
        <v>16</v>
      </c>
      <c r="B8" s="52"/>
      <c r="C8" s="52"/>
      <c r="D8" s="21"/>
      <c r="E8" s="21"/>
      <c r="F8" s="21"/>
      <c r="G8" s="21"/>
      <c r="H8" s="21"/>
      <c r="I8" s="21"/>
      <c r="J8" s="21"/>
      <c r="K8" s="21"/>
      <c r="L8" s="21"/>
    </row>
    <row r="9" spans="1:12" ht="12.75" customHeight="1">
      <c r="A9" s="17" t="s">
        <v>15</v>
      </c>
      <c r="B9" s="52"/>
      <c r="C9" s="52"/>
      <c r="D9" s="21"/>
      <c r="E9" s="21"/>
      <c r="F9" s="21"/>
      <c r="G9" s="21"/>
      <c r="H9" s="21"/>
      <c r="I9" s="21"/>
      <c r="J9" s="21"/>
      <c r="K9" s="21"/>
      <c r="L9" s="21"/>
    </row>
    <row r="10" spans="1:12" ht="12.75" customHeight="1">
      <c r="A10" s="17" t="s">
        <v>14</v>
      </c>
      <c r="B10" s="52"/>
      <c r="C10" s="52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2.75" customHeight="1">
      <c r="A11" s="17"/>
      <c r="B11" s="52"/>
      <c r="C11" s="52"/>
      <c r="D11" s="21"/>
      <c r="E11" s="21"/>
      <c r="F11" s="21"/>
      <c r="G11" s="21"/>
      <c r="H11" s="21"/>
      <c r="I11" s="21"/>
      <c r="J11" s="21"/>
      <c r="K11" s="21"/>
      <c r="L11" s="21"/>
    </row>
    <row r="12" spans="1:17" ht="12.75" customHeight="1">
      <c r="A12" s="22" t="s">
        <v>0</v>
      </c>
      <c r="B12" s="22" t="s">
        <v>1</v>
      </c>
      <c r="C12" s="22" t="s">
        <v>2</v>
      </c>
      <c r="D12" s="22" t="s">
        <v>3</v>
      </c>
      <c r="E12" s="22" t="s">
        <v>4</v>
      </c>
      <c r="F12" s="22" t="s">
        <v>5</v>
      </c>
      <c r="G12" s="22" t="s">
        <v>224</v>
      </c>
      <c r="H12" s="22" t="s">
        <v>222</v>
      </c>
      <c r="I12" s="22" t="s">
        <v>223</v>
      </c>
      <c r="J12" s="22" t="s">
        <v>272</v>
      </c>
      <c r="K12" s="22" t="s">
        <v>224</v>
      </c>
      <c r="L12" s="22" t="s">
        <v>6</v>
      </c>
      <c r="M12" s="55" t="s">
        <v>265</v>
      </c>
      <c r="N12" s="55" t="s">
        <v>266</v>
      </c>
      <c r="O12" s="55" t="s">
        <v>223</v>
      </c>
      <c r="P12" s="55" t="s">
        <v>292</v>
      </c>
      <c r="Q12" s="55" t="s">
        <v>291</v>
      </c>
    </row>
    <row r="13" spans="1:17" ht="12.75" customHeight="1">
      <c r="A13" s="5">
        <v>18</v>
      </c>
      <c r="B13" s="53" t="s">
        <v>232</v>
      </c>
      <c r="C13" s="53" t="s">
        <v>233</v>
      </c>
      <c r="D13" s="53" t="s">
        <v>25</v>
      </c>
      <c r="E13" s="53" t="s">
        <v>234</v>
      </c>
      <c r="F13" s="23">
        <v>0</v>
      </c>
      <c r="G13" s="23">
        <v>70.62</v>
      </c>
      <c r="H13" s="23"/>
      <c r="I13" s="23">
        <f aca="true" t="shared" si="0" ref="I13:I30">F13+H13</f>
        <v>0</v>
      </c>
      <c r="J13" s="23">
        <v>0</v>
      </c>
      <c r="K13" s="23">
        <v>35.28</v>
      </c>
      <c r="L13" s="24">
        <v>1</v>
      </c>
      <c r="M13" s="55">
        <v>14</v>
      </c>
      <c r="N13" s="55">
        <v>21</v>
      </c>
      <c r="O13" s="55">
        <f>+M13+N13</f>
        <v>35</v>
      </c>
      <c r="P13" s="55" t="s">
        <v>283</v>
      </c>
      <c r="Q13" s="55">
        <v>2</v>
      </c>
    </row>
    <row r="14" spans="1:17" ht="12.75" customHeight="1">
      <c r="A14" s="5">
        <v>8</v>
      </c>
      <c r="B14" s="53" t="s">
        <v>153</v>
      </c>
      <c r="C14" s="53" t="s">
        <v>154</v>
      </c>
      <c r="D14" s="53" t="s">
        <v>24</v>
      </c>
      <c r="E14" s="53" t="s">
        <v>220</v>
      </c>
      <c r="F14" s="23">
        <v>0</v>
      </c>
      <c r="G14" s="23">
        <v>69.91</v>
      </c>
      <c r="H14" s="23"/>
      <c r="I14" s="23">
        <f t="shared" si="0"/>
        <v>0</v>
      </c>
      <c r="J14" s="23">
        <v>0</v>
      </c>
      <c r="K14" s="23">
        <v>36.34</v>
      </c>
      <c r="L14" s="24">
        <v>2</v>
      </c>
      <c r="M14" s="55">
        <v>21</v>
      </c>
      <c r="N14" s="55">
        <v>19</v>
      </c>
      <c r="O14" s="55">
        <f>+M14+N14</f>
        <v>40</v>
      </c>
      <c r="P14" s="55" t="s">
        <v>282</v>
      </c>
      <c r="Q14" s="55">
        <v>1</v>
      </c>
    </row>
    <row r="15" spans="1:17" ht="12.75" customHeight="1">
      <c r="A15" s="5">
        <v>21</v>
      </c>
      <c r="B15" s="53" t="s">
        <v>155</v>
      </c>
      <c r="C15" s="53" t="s">
        <v>156</v>
      </c>
      <c r="D15" s="53" t="s">
        <v>133</v>
      </c>
      <c r="E15" s="53" t="s">
        <v>220</v>
      </c>
      <c r="F15" s="23">
        <v>0</v>
      </c>
      <c r="G15" s="23">
        <v>75.13</v>
      </c>
      <c r="H15" s="23"/>
      <c r="I15" s="23">
        <f t="shared" si="0"/>
        <v>0</v>
      </c>
      <c r="J15" s="23">
        <v>0</v>
      </c>
      <c r="K15" s="23">
        <v>38.58</v>
      </c>
      <c r="L15" s="24">
        <v>3</v>
      </c>
      <c r="M15" s="55">
        <v>13</v>
      </c>
      <c r="N15" s="55">
        <v>18</v>
      </c>
      <c r="O15" s="55">
        <f>+M15+N15</f>
        <v>31</v>
      </c>
      <c r="P15" s="55"/>
      <c r="Q15" s="55">
        <v>3</v>
      </c>
    </row>
    <row r="16" spans="1:17" ht="12.75" customHeight="1">
      <c r="A16" s="5">
        <v>14</v>
      </c>
      <c r="B16" s="53" t="s">
        <v>238</v>
      </c>
      <c r="C16" s="53" t="s">
        <v>239</v>
      </c>
      <c r="D16" s="53" t="s">
        <v>24</v>
      </c>
      <c r="E16" s="53" t="s">
        <v>31</v>
      </c>
      <c r="F16" s="23">
        <v>0</v>
      </c>
      <c r="G16" s="23">
        <v>75.26</v>
      </c>
      <c r="H16" s="23"/>
      <c r="I16" s="23">
        <f t="shared" si="0"/>
        <v>0</v>
      </c>
      <c r="J16" s="23">
        <v>0</v>
      </c>
      <c r="K16" s="23">
        <v>39.81</v>
      </c>
      <c r="L16" s="24"/>
      <c r="M16" s="55"/>
      <c r="N16" s="55"/>
      <c r="O16" s="55"/>
      <c r="P16" s="55"/>
      <c r="Q16" s="55"/>
    </row>
    <row r="17" spans="1:17" ht="12.75" customHeight="1">
      <c r="A17" s="5">
        <v>19</v>
      </c>
      <c r="B17" s="53" t="s">
        <v>137</v>
      </c>
      <c r="C17" s="53" t="s">
        <v>138</v>
      </c>
      <c r="D17" s="53" t="s">
        <v>24</v>
      </c>
      <c r="E17" s="53" t="s">
        <v>168</v>
      </c>
      <c r="F17" s="23">
        <v>0</v>
      </c>
      <c r="G17" s="23">
        <v>75.53</v>
      </c>
      <c r="H17" s="23"/>
      <c r="I17" s="23">
        <f t="shared" si="0"/>
        <v>0</v>
      </c>
      <c r="J17" s="23">
        <v>0</v>
      </c>
      <c r="K17" s="23">
        <v>41.29</v>
      </c>
      <c r="L17" s="24">
        <v>4</v>
      </c>
      <c r="M17" s="55">
        <v>5</v>
      </c>
      <c r="N17" s="55">
        <v>17</v>
      </c>
      <c r="O17" s="55">
        <f aca="true" t="shared" si="1" ref="O17:O22">+M17+N17</f>
        <v>22</v>
      </c>
      <c r="P17" s="55" t="s">
        <v>282</v>
      </c>
      <c r="Q17" s="55"/>
    </row>
    <row r="18" spans="1:17" ht="12.75" customHeight="1">
      <c r="A18" s="5">
        <v>29</v>
      </c>
      <c r="B18" s="53" t="s">
        <v>144</v>
      </c>
      <c r="C18" s="53" t="s">
        <v>145</v>
      </c>
      <c r="D18" s="53" t="s">
        <v>26</v>
      </c>
      <c r="E18" s="53" t="s">
        <v>220</v>
      </c>
      <c r="F18" s="23">
        <v>0</v>
      </c>
      <c r="G18" s="23">
        <v>71.64</v>
      </c>
      <c r="H18" s="23"/>
      <c r="I18" s="23">
        <f t="shared" si="0"/>
        <v>0</v>
      </c>
      <c r="J18" s="23">
        <v>4</v>
      </c>
      <c r="K18" s="23">
        <v>33.64</v>
      </c>
      <c r="L18" s="24">
        <v>5</v>
      </c>
      <c r="M18" s="55">
        <v>8</v>
      </c>
      <c r="N18" s="55">
        <v>16</v>
      </c>
      <c r="O18" s="55">
        <f t="shared" si="1"/>
        <v>24</v>
      </c>
      <c r="P18" s="55"/>
      <c r="Q18" s="55"/>
    </row>
    <row r="19" spans="1:17" ht="12.75" customHeight="1">
      <c r="A19" s="5">
        <v>11</v>
      </c>
      <c r="B19" s="53" t="s">
        <v>151</v>
      </c>
      <c r="C19" s="53" t="s">
        <v>152</v>
      </c>
      <c r="D19" s="53" t="s">
        <v>24</v>
      </c>
      <c r="E19" s="53" t="s">
        <v>220</v>
      </c>
      <c r="F19" s="23">
        <v>0</v>
      </c>
      <c r="G19" s="23">
        <v>73.96</v>
      </c>
      <c r="H19" s="23"/>
      <c r="I19" s="23">
        <f t="shared" si="0"/>
        <v>0</v>
      </c>
      <c r="J19" s="23">
        <v>4</v>
      </c>
      <c r="K19" s="23">
        <v>36.77</v>
      </c>
      <c r="L19" s="24">
        <v>6</v>
      </c>
      <c r="M19" s="55">
        <v>16</v>
      </c>
      <c r="N19" s="55">
        <v>15</v>
      </c>
      <c r="O19" s="55">
        <f t="shared" si="1"/>
        <v>31</v>
      </c>
      <c r="P19" s="55"/>
      <c r="Q19" s="55"/>
    </row>
    <row r="20" spans="1:17" ht="12.75" customHeight="1">
      <c r="A20" s="5">
        <v>6</v>
      </c>
      <c r="B20" s="53" t="s">
        <v>161</v>
      </c>
      <c r="C20" s="53" t="s">
        <v>162</v>
      </c>
      <c r="D20" s="53" t="s">
        <v>41</v>
      </c>
      <c r="E20" s="53" t="s">
        <v>168</v>
      </c>
      <c r="F20" s="23">
        <v>0</v>
      </c>
      <c r="G20" s="23">
        <v>69.89</v>
      </c>
      <c r="H20" s="23"/>
      <c r="I20" s="23">
        <f t="shared" si="0"/>
        <v>0</v>
      </c>
      <c r="J20" s="23" t="s">
        <v>277</v>
      </c>
      <c r="K20" s="23"/>
      <c r="L20" s="24"/>
      <c r="M20" s="55">
        <v>0</v>
      </c>
      <c r="N20" s="55">
        <v>14</v>
      </c>
      <c r="O20" s="55">
        <f t="shared" si="1"/>
        <v>14</v>
      </c>
      <c r="P20" s="55"/>
      <c r="Q20" s="55"/>
    </row>
    <row r="21" spans="1:17" ht="12.75" customHeight="1">
      <c r="A21" s="5">
        <v>27</v>
      </c>
      <c r="B21" s="53" t="s">
        <v>161</v>
      </c>
      <c r="C21" s="53" t="s">
        <v>128</v>
      </c>
      <c r="D21" s="53" t="s">
        <v>41</v>
      </c>
      <c r="E21" s="53" t="s">
        <v>168</v>
      </c>
      <c r="F21" s="23">
        <v>4</v>
      </c>
      <c r="G21" s="23">
        <v>72.18</v>
      </c>
      <c r="H21" s="23"/>
      <c r="I21" s="23">
        <f t="shared" si="0"/>
        <v>4</v>
      </c>
      <c r="J21" s="23"/>
      <c r="K21" s="23"/>
      <c r="L21" s="24"/>
      <c r="M21" s="55"/>
      <c r="N21" s="55">
        <v>13</v>
      </c>
      <c r="O21" s="55">
        <f t="shared" si="1"/>
        <v>13</v>
      </c>
      <c r="P21" s="55"/>
      <c r="Q21" s="55"/>
    </row>
    <row r="22" spans="1:17" ht="12.75" customHeight="1">
      <c r="A22" s="5">
        <v>30</v>
      </c>
      <c r="B22" s="53" t="s">
        <v>284</v>
      </c>
      <c r="C22" s="53" t="s">
        <v>164</v>
      </c>
      <c r="D22" s="53" t="s">
        <v>24</v>
      </c>
      <c r="E22" s="53" t="s">
        <v>31</v>
      </c>
      <c r="F22" s="23">
        <v>4</v>
      </c>
      <c r="G22" s="23">
        <v>74.71</v>
      </c>
      <c r="H22" s="23"/>
      <c r="I22" s="23">
        <f t="shared" si="0"/>
        <v>4</v>
      </c>
      <c r="J22" s="23"/>
      <c r="K22" s="23"/>
      <c r="L22" s="24"/>
      <c r="M22" s="55">
        <v>18</v>
      </c>
      <c r="N22" s="55"/>
      <c r="O22" s="55">
        <f t="shared" si="1"/>
        <v>18</v>
      </c>
      <c r="P22" s="55"/>
      <c r="Q22" s="55"/>
    </row>
    <row r="23" spans="1:17" ht="12.75" customHeight="1">
      <c r="A23" s="5">
        <v>15</v>
      </c>
      <c r="B23" s="53" t="s">
        <v>139</v>
      </c>
      <c r="C23" s="53" t="s">
        <v>140</v>
      </c>
      <c r="D23" s="53" t="s">
        <v>24</v>
      </c>
      <c r="E23" s="53" t="s">
        <v>168</v>
      </c>
      <c r="F23" s="23">
        <v>4</v>
      </c>
      <c r="G23" s="23">
        <v>86.67</v>
      </c>
      <c r="H23" s="23">
        <v>3</v>
      </c>
      <c r="I23" s="23">
        <f t="shared" si="0"/>
        <v>7</v>
      </c>
      <c r="J23" s="23"/>
      <c r="K23" s="23"/>
      <c r="L23" s="24"/>
      <c r="M23" s="55"/>
      <c r="N23" s="55">
        <v>12</v>
      </c>
      <c r="O23" s="55"/>
      <c r="P23" s="55"/>
      <c r="Q23" s="55"/>
    </row>
    <row r="24" spans="1:17" ht="12.75" customHeight="1">
      <c r="A24" s="5">
        <v>13</v>
      </c>
      <c r="B24" s="53" t="s">
        <v>142</v>
      </c>
      <c r="C24" s="53" t="s">
        <v>143</v>
      </c>
      <c r="D24" s="53" t="s">
        <v>24</v>
      </c>
      <c r="E24" s="53" t="s">
        <v>220</v>
      </c>
      <c r="F24" s="23">
        <v>8</v>
      </c>
      <c r="G24" s="23">
        <v>71.02</v>
      </c>
      <c r="H24" s="23"/>
      <c r="I24" s="23">
        <f t="shared" si="0"/>
        <v>8</v>
      </c>
      <c r="J24" s="23"/>
      <c r="K24" s="23"/>
      <c r="L24" s="24"/>
      <c r="M24" s="55">
        <v>0</v>
      </c>
      <c r="N24" s="55">
        <v>11</v>
      </c>
      <c r="O24" s="55">
        <f aca="true" t="shared" si="2" ref="O24:O29">+M24+N24</f>
        <v>11</v>
      </c>
      <c r="P24" s="55"/>
      <c r="Q24" s="55"/>
    </row>
    <row r="25" spans="1:17" ht="12.75" customHeight="1">
      <c r="A25" s="5">
        <v>3</v>
      </c>
      <c r="B25" s="53" t="s">
        <v>144</v>
      </c>
      <c r="C25" s="53" t="s">
        <v>146</v>
      </c>
      <c r="D25" s="53" t="s">
        <v>26</v>
      </c>
      <c r="E25" s="53" t="s">
        <v>220</v>
      </c>
      <c r="F25" s="23">
        <v>8</v>
      </c>
      <c r="G25" s="23">
        <v>71.55</v>
      </c>
      <c r="H25" s="23"/>
      <c r="I25" s="23">
        <f t="shared" si="0"/>
        <v>8</v>
      </c>
      <c r="J25" s="23"/>
      <c r="K25" s="23"/>
      <c r="L25" s="24"/>
      <c r="M25" s="55">
        <v>6</v>
      </c>
      <c r="N25" s="55">
        <v>10</v>
      </c>
      <c r="O25" s="55">
        <f t="shared" si="2"/>
        <v>16</v>
      </c>
      <c r="P25" s="55"/>
      <c r="Q25" s="55"/>
    </row>
    <row r="26" spans="1:17" ht="12.75" customHeight="1">
      <c r="A26" s="5">
        <v>32</v>
      </c>
      <c r="B26" s="53" t="s">
        <v>230</v>
      </c>
      <c r="C26" s="53" t="s">
        <v>34</v>
      </c>
      <c r="D26" s="53" t="s">
        <v>231</v>
      </c>
      <c r="E26" s="53" t="s">
        <v>220</v>
      </c>
      <c r="F26" s="23">
        <v>8</v>
      </c>
      <c r="G26" s="23">
        <v>73.51</v>
      </c>
      <c r="H26" s="23"/>
      <c r="I26" s="23">
        <f t="shared" si="0"/>
        <v>8</v>
      </c>
      <c r="J26" s="23"/>
      <c r="K26" s="23"/>
      <c r="L26" s="24"/>
      <c r="M26" s="55">
        <v>15</v>
      </c>
      <c r="N26" s="55">
        <v>9</v>
      </c>
      <c r="O26" s="55">
        <f t="shared" si="2"/>
        <v>24</v>
      </c>
      <c r="P26" s="55"/>
      <c r="Q26" s="55"/>
    </row>
    <row r="27" spans="1:17" ht="12.75" customHeight="1">
      <c r="A27" s="5">
        <v>17</v>
      </c>
      <c r="B27" s="53" t="s">
        <v>149</v>
      </c>
      <c r="C27" s="53" t="s">
        <v>150</v>
      </c>
      <c r="D27" s="53" t="s">
        <v>24</v>
      </c>
      <c r="E27" s="53" t="s">
        <v>220</v>
      </c>
      <c r="F27" s="23">
        <v>8</v>
      </c>
      <c r="G27" s="23">
        <v>76.19</v>
      </c>
      <c r="H27" s="23"/>
      <c r="I27" s="23">
        <f t="shared" si="0"/>
        <v>8</v>
      </c>
      <c r="J27" s="23"/>
      <c r="K27" s="23"/>
      <c r="L27" s="24"/>
      <c r="M27" s="55">
        <v>19</v>
      </c>
      <c r="N27" s="55">
        <v>8</v>
      </c>
      <c r="O27" s="55">
        <f t="shared" si="2"/>
        <v>27</v>
      </c>
      <c r="P27" s="55"/>
      <c r="Q27" s="55"/>
    </row>
    <row r="28" spans="1:17" ht="12.75" customHeight="1">
      <c r="A28" s="5">
        <v>10</v>
      </c>
      <c r="B28" s="53" t="s">
        <v>89</v>
      </c>
      <c r="C28" s="53" t="s">
        <v>91</v>
      </c>
      <c r="D28" s="53" t="s">
        <v>24</v>
      </c>
      <c r="E28" s="53" t="s">
        <v>167</v>
      </c>
      <c r="F28" s="23">
        <v>4</v>
      </c>
      <c r="G28" s="23">
        <v>112.84</v>
      </c>
      <c r="H28" s="23">
        <v>9</v>
      </c>
      <c r="I28" s="23">
        <f t="shared" si="0"/>
        <v>13</v>
      </c>
      <c r="J28" s="23"/>
      <c r="K28" s="23"/>
      <c r="L28" s="24"/>
      <c r="M28" s="55">
        <v>11</v>
      </c>
      <c r="N28" s="55">
        <v>7</v>
      </c>
      <c r="O28" s="55">
        <f t="shared" si="2"/>
        <v>18</v>
      </c>
      <c r="P28" s="55" t="s">
        <v>283</v>
      </c>
      <c r="Q28" s="55"/>
    </row>
    <row r="29" spans="1:17" ht="12.75" customHeight="1">
      <c r="A29" s="5">
        <v>12</v>
      </c>
      <c r="B29" s="53" t="s">
        <v>147</v>
      </c>
      <c r="C29" s="53" t="s">
        <v>148</v>
      </c>
      <c r="D29" s="53" t="s">
        <v>24</v>
      </c>
      <c r="E29" s="53" t="s">
        <v>220</v>
      </c>
      <c r="F29" s="23">
        <v>16</v>
      </c>
      <c r="G29" s="23">
        <v>74.71</v>
      </c>
      <c r="H29" s="23"/>
      <c r="I29" s="23">
        <f t="shared" si="0"/>
        <v>16</v>
      </c>
      <c r="J29" s="23"/>
      <c r="K29" s="23"/>
      <c r="L29" s="24"/>
      <c r="M29" s="55">
        <v>9</v>
      </c>
      <c r="N29" s="55">
        <v>6</v>
      </c>
      <c r="O29" s="55">
        <f t="shared" si="2"/>
        <v>15</v>
      </c>
      <c r="P29" s="55"/>
      <c r="Q29" s="55"/>
    </row>
    <row r="30" spans="1:17" ht="12.75" customHeight="1">
      <c r="A30" s="5">
        <v>20</v>
      </c>
      <c r="B30" s="53" t="s">
        <v>134</v>
      </c>
      <c r="C30" s="53" t="s">
        <v>135</v>
      </c>
      <c r="D30" s="53" t="s">
        <v>25</v>
      </c>
      <c r="E30" s="53" t="s">
        <v>31</v>
      </c>
      <c r="F30" s="23">
        <v>20</v>
      </c>
      <c r="G30" s="23">
        <v>76.48</v>
      </c>
      <c r="H30" s="23"/>
      <c r="I30" s="23">
        <f t="shared" si="0"/>
        <v>20</v>
      </c>
      <c r="J30" s="23"/>
      <c r="K30" s="23"/>
      <c r="L30" s="24"/>
      <c r="M30" s="55"/>
      <c r="N30" s="55"/>
      <c r="O30" s="55"/>
      <c r="P30" s="55"/>
      <c r="Q30" s="55"/>
    </row>
    <row r="31" spans="1:17" ht="12.75" customHeight="1">
      <c r="A31" s="5">
        <v>5</v>
      </c>
      <c r="B31" s="53" t="s">
        <v>230</v>
      </c>
      <c r="C31" s="53" t="s">
        <v>235</v>
      </c>
      <c r="D31" s="53" t="s">
        <v>231</v>
      </c>
      <c r="E31" s="53" t="s">
        <v>220</v>
      </c>
      <c r="F31" s="22" t="s">
        <v>228</v>
      </c>
      <c r="G31" s="22"/>
      <c r="H31" s="22"/>
      <c r="I31" s="23"/>
      <c r="J31" s="23"/>
      <c r="K31" s="23"/>
      <c r="L31" s="22"/>
      <c r="M31" s="55">
        <v>0</v>
      </c>
      <c r="N31" s="55"/>
      <c r="O31" s="55">
        <f>+M31+N31</f>
        <v>0</v>
      </c>
      <c r="P31" s="55"/>
      <c r="Q31" s="55"/>
    </row>
    <row r="32" spans="1:17" ht="12.75" customHeight="1">
      <c r="A32" s="22" t="s">
        <v>236</v>
      </c>
      <c r="B32" s="22" t="s">
        <v>72</v>
      </c>
      <c r="C32" s="22" t="s">
        <v>237</v>
      </c>
      <c r="D32" s="22" t="s">
        <v>41</v>
      </c>
      <c r="E32" s="22" t="s">
        <v>31</v>
      </c>
      <c r="F32" s="22" t="s">
        <v>228</v>
      </c>
      <c r="G32" s="22"/>
      <c r="H32" s="22"/>
      <c r="I32" s="23"/>
      <c r="J32" s="23"/>
      <c r="K32" s="23"/>
      <c r="L32" s="22"/>
      <c r="M32" s="55"/>
      <c r="N32" s="55"/>
      <c r="O32" s="55"/>
      <c r="P32" s="55"/>
      <c r="Q32" s="55"/>
    </row>
    <row r="33" spans="1:17" ht="12.75" customHeight="1">
      <c r="A33" s="5">
        <v>26</v>
      </c>
      <c r="B33" s="53" t="s">
        <v>53</v>
      </c>
      <c r="C33" s="53" t="s">
        <v>124</v>
      </c>
      <c r="D33" s="53" t="s">
        <v>23</v>
      </c>
      <c r="E33" s="53" t="s">
        <v>31</v>
      </c>
      <c r="F33" s="23" t="s">
        <v>228</v>
      </c>
      <c r="G33" s="23"/>
      <c r="H33" s="23"/>
      <c r="I33" s="23"/>
      <c r="J33" s="23"/>
      <c r="K33" s="23"/>
      <c r="L33" s="24"/>
      <c r="M33" s="55"/>
      <c r="N33" s="55"/>
      <c r="O33" s="55"/>
      <c r="P33" s="55"/>
      <c r="Q33" s="55"/>
    </row>
    <row r="34" spans="1:17" ht="12.75" customHeight="1">
      <c r="A34" s="5">
        <v>28</v>
      </c>
      <c r="B34" s="53" t="s">
        <v>114</v>
      </c>
      <c r="C34" s="53" t="s">
        <v>122</v>
      </c>
      <c r="D34" s="53" t="s">
        <v>28</v>
      </c>
      <c r="E34" s="53" t="s">
        <v>166</v>
      </c>
      <c r="F34" s="23" t="s">
        <v>228</v>
      </c>
      <c r="G34" s="23"/>
      <c r="H34" s="23"/>
      <c r="I34" s="23"/>
      <c r="J34" s="23"/>
      <c r="K34" s="23"/>
      <c r="L34" s="24"/>
      <c r="M34" s="55">
        <v>17</v>
      </c>
      <c r="N34" s="55"/>
      <c r="O34" s="55">
        <f>+M34+N34</f>
        <v>17</v>
      </c>
      <c r="P34" s="55"/>
      <c r="Q34" s="55"/>
    </row>
    <row r="35" spans="1:17" ht="12.75" customHeight="1">
      <c r="A35" s="5">
        <v>1</v>
      </c>
      <c r="B35" s="53" t="s">
        <v>163</v>
      </c>
      <c r="C35" s="53" t="s">
        <v>165</v>
      </c>
      <c r="D35" s="53" t="s">
        <v>24</v>
      </c>
      <c r="E35" s="53" t="s">
        <v>168</v>
      </c>
      <c r="F35" s="23" t="s">
        <v>228</v>
      </c>
      <c r="G35" s="23"/>
      <c r="H35" s="23"/>
      <c r="I35" s="23"/>
      <c r="J35" s="23"/>
      <c r="K35" s="23"/>
      <c r="L35" s="24"/>
      <c r="M35" s="55"/>
      <c r="N35" s="55"/>
      <c r="O35" s="55"/>
      <c r="P35" s="55"/>
      <c r="Q35" s="55"/>
    </row>
    <row r="36" spans="1:17" ht="12.75" customHeight="1">
      <c r="A36" s="5">
        <v>2</v>
      </c>
      <c r="B36" s="53" t="s">
        <v>158</v>
      </c>
      <c r="C36" s="53" t="s">
        <v>160</v>
      </c>
      <c r="D36" s="53" t="s">
        <v>24</v>
      </c>
      <c r="E36" s="53" t="s">
        <v>168</v>
      </c>
      <c r="F36" s="23" t="s">
        <v>228</v>
      </c>
      <c r="G36" s="23"/>
      <c r="H36" s="23"/>
      <c r="I36" s="23"/>
      <c r="J36" s="23"/>
      <c r="K36" s="23"/>
      <c r="L36" s="24"/>
      <c r="M36" s="55"/>
      <c r="N36" s="55"/>
      <c r="O36" s="55"/>
      <c r="P36" s="55"/>
      <c r="Q36" s="55"/>
    </row>
    <row r="37" spans="1:17" ht="12.75" customHeight="1">
      <c r="A37" s="5">
        <v>4</v>
      </c>
      <c r="B37" s="53" t="s">
        <v>114</v>
      </c>
      <c r="C37" s="53" t="s">
        <v>123</v>
      </c>
      <c r="D37" s="53" t="s">
        <v>28</v>
      </c>
      <c r="E37" s="53" t="s">
        <v>166</v>
      </c>
      <c r="F37" s="23" t="s">
        <v>228</v>
      </c>
      <c r="G37" s="23"/>
      <c r="H37" s="23"/>
      <c r="I37" s="23"/>
      <c r="J37" s="23"/>
      <c r="K37" s="23"/>
      <c r="L37" s="24"/>
      <c r="M37" s="55">
        <v>12</v>
      </c>
      <c r="N37" s="55"/>
      <c r="O37" s="55">
        <f>+M37+N37</f>
        <v>12</v>
      </c>
      <c r="P37" s="55"/>
      <c r="Q37" s="55"/>
    </row>
    <row r="38" spans="1:17" ht="12.75" customHeight="1">
      <c r="A38" s="5">
        <v>7</v>
      </c>
      <c r="B38" s="53" t="s">
        <v>27</v>
      </c>
      <c r="C38" s="53" t="s">
        <v>157</v>
      </c>
      <c r="D38" s="53" t="s">
        <v>28</v>
      </c>
      <c r="E38" s="53" t="s">
        <v>168</v>
      </c>
      <c r="F38" s="23" t="s">
        <v>228</v>
      </c>
      <c r="G38" s="23"/>
      <c r="H38" s="23"/>
      <c r="I38" s="23"/>
      <c r="J38" s="23"/>
      <c r="K38" s="23"/>
      <c r="L38" s="24"/>
      <c r="M38" s="55">
        <v>7</v>
      </c>
      <c r="N38" s="55"/>
      <c r="O38" s="55">
        <f>+M38+N38</f>
        <v>7</v>
      </c>
      <c r="P38" s="55"/>
      <c r="Q38" s="55"/>
    </row>
    <row r="39" spans="1:17" ht="12.75" customHeight="1">
      <c r="A39" s="5">
        <v>9</v>
      </c>
      <c r="B39" s="53" t="s">
        <v>76</v>
      </c>
      <c r="C39" s="53" t="s">
        <v>130</v>
      </c>
      <c r="D39" s="53" t="s">
        <v>267</v>
      </c>
      <c r="E39" s="53" t="s">
        <v>31</v>
      </c>
      <c r="F39" s="23" t="s">
        <v>228</v>
      </c>
      <c r="G39" s="23"/>
      <c r="H39" s="23"/>
      <c r="I39" s="23"/>
      <c r="J39" s="23"/>
      <c r="K39" s="23"/>
      <c r="L39" s="24"/>
      <c r="M39" s="55"/>
      <c r="N39" s="55"/>
      <c r="O39" s="55"/>
      <c r="P39" s="55"/>
      <c r="Q39" s="55"/>
    </row>
    <row r="40" spans="1:17" ht="12.75" customHeight="1">
      <c r="A40" s="5">
        <v>16</v>
      </c>
      <c r="B40" s="53" t="s">
        <v>169</v>
      </c>
      <c r="C40" s="53" t="s">
        <v>141</v>
      </c>
      <c r="D40" s="53" t="s">
        <v>24</v>
      </c>
      <c r="E40" s="53" t="s">
        <v>220</v>
      </c>
      <c r="F40" s="23" t="s">
        <v>228</v>
      </c>
      <c r="G40" s="23"/>
      <c r="H40" s="23"/>
      <c r="I40" s="23"/>
      <c r="J40" s="23"/>
      <c r="K40" s="23"/>
      <c r="L40" s="24"/>
      <c r="M40" s="55">
        <v>10</v>
      </c>
      <c r="N40" s="55"/>
      <c r="O40" s="55">
        <f>+M40+N40</f>
        <v>10</v>
      </c>
      <c r="P40" s="55"/>
      <c r="Q40" s="55"/>
    </row>
    <row r="41" spans="1:17" ht="12.75" customHeight="1">
      <c r="A41" s="5">
        <v>22</v>
      </c>
      <c r="B41" s="53" t="s">
        <v>131</v>
      </c>
      <c r="C41" s="53" t="s">
        <v>132</v>
      </c>
      <c r="D41" s="53" t="s">
        <v>133</v>
      </c>
      <c r="E41" s="53" t="s">
        <v>31</v>
      </c>
      <c r="F41" s="23" t="s">
        <v>228</v>
      </c>
      <c r="G41" s="23"/>
      <c r="H41" s="23"/>
      <c r="I41" s="23"/>
      <c r="J41" s="23"/>
      <c r="K41" s="23"/>
      <c r="L41" s="24"/>
      <c r="M41" s="55"/>
      <c r="N41" s="55"/>
      <c r="O41" s="55"/>
      <c r="P41" s="55"/>
      <c r="Q41" s="55"/>
    </row>
    <row r="42" spans="1:17" ht="12.75" customHeight="1">
      <c r="A42" s="5">
        <v>23</v>
      </c>
      <c r="B42" s="53" t="s">
        <v>37</v>
      </c>
      <c r="C42" s="53" t="s">
        <v>129</v>
      </c>
      <c r="D42" s="53" t="s">
        <v>25</v>
      </c>
      <c r="E42" s="53" t="s">
        <v>31</v>
      </c>
      <c r="F42" s="23" t="s">
        <v>228</v>
      </c>
      <c r="G42" s="23"/>
      <c r="H42" s="23"/>
      <c r="I42" s="23"/>
      <c r="J42" s="23"/>
      <c r="K42" s="23"/>
      <c r="L42" s="24"/>
      <c r="M42" s="55"/>
      <c r="N42" s="55"/>
      <c r="O42" s="55"/>
      <c r="P42" s="55"/>
      <c r="Q42" s="55"/>
    </row>
    <row r="43" spans="1:17" ht="12.75" customHeight="1">
      <c r="A43" s="5">
        <v>24</v>
      </c>
      <c r="B43" s="53" t="s">
        <v>126</v>
      </c>
      <c r="C43" s="53" t="s">
        <v>127</v>
      </c>
      <c r="D43" s="53" t="s">
        <v>231</v>
      </c>
      <c r="E43" s="53" t="s">
        <v>166</v>
      </c>
      <c r="F43" s="23" t="s">
        <v>228</v>
      </c>
      <c r="G43" s="23"/>
      <c r="H43" s="23"/>
      <c r="I43" s="23"/>
      <c r="J43" s="23"/>
      <c r="K43" s="23"/>
      <c r="L43" s="24"/>
      <c r="M43" s="55"/>
      <c r="N43" s="55"/>
      <c r="O43" s="55"/>
      <c r="P43" s="55"/>
      <c r="Q43" s="55"/>
    </row>
    <row r="44" spans="1:17" ht="12.75" customHeight="1">
      <c r="A44" s="5">
        <v>25</v>
      </c>
      <c r="B44" s="53" t="s">
        <v>76</v>
      </c>
      <c r="C44" s="53" t="s">
        <v>125</v>
      </c>
      <c r="D44" s="53" t="s">
        <v>25</v>
      </c>
      <c r="E44" s="53" t="s">
        <v>166</v>
      </c>
      <c r="F44" s="23" t="s">
        <v>228</v>
      </c>
      <c r="G44" s="23"/>
      <c r="H44" s="23"/>
      <c r="I44" s="23"/>
      <c r="J44" s="23"/>
      <c r="K44" s="23"/>
      <c r="L44" s="24"/>
      <c r="M44" s="55"/>
      <c r="N44" s="55"/>
      <c r="O44" s="55"/>
      <c r="P44" s="55"/>
      <c r="Q44" s="55"/>
    </row>
    <row r="45" spans="1:17" ht="12.75" customHeight="1">
      <c r="A45" s="5">
        <v>31</v>
      </c>
      <c r="B45" s="53" t="s">
        <v>158</v>
      </c>
      <c r="C45" s="53" t="s">
        <v>159</v>
      </c>
      <c r="D45" s="53" t="s">
        <v>24</v>
      </c>
      <c r="E45" s="53" t="s">
        <v>168</v>
      </c>
      <c r="F45" s="23" t="s">
        <v>228</v>
      </c>
      <c r="G45" s="23"/>
      <c r="H45" s="23"/>
      <c r="I45" s="23"/>
      <c r="J45" s="23"/>
      <c r="K45" s="23"/>
      <c r="L45" s="24"/>
      <c r="M45" s="55">
        <v>0</v>
      </c>
      <c r="N45" s="55"/>
      <c r="O45" s="55">
        <f>+M45+N45</f>
        <v>0</v>
      </c>
      <c r="P45" s="55"/>
      <c r="Q45" s="55"/>
    </row>
    <row r="46" spans="1:5" ht="12.75" customHeight="1">
      <c r="A46" s="11"/>
      <c r="B46" s="52"/>
      <c r="C46" s="52"/>
      <c r="D46" s="52"/>
      <c r="E46" s="52"/>
    </row>
    <row r="47" spans="1:5" ht="12.75" customHeight="1">
      <c r="A47" s="11"/>
      <c r="B47" s="52"/>
      <c r="C47" s="52"/>
      <c r="D47" s="52"/>
      <c r="E47" s="52"/>
    </row>
    <row r="48" spans="1:5" ht="12.75" customHeight="1">
      <c r="A48" s="11"/>
      <c r="B48" s="52"/>
      <c r="C48" s="52"/>
      <c r="D48" s="52"/>
      <c r="E48" s="52"/>
    </row>
    <row r="49" spans="1:5" ht="12.75" customHeight="1">
      <c r="A49" s="11"/>
      <c r="B49" s="52"/>
      <c r="C49" s="52"/>
      <c r="D49" s="52"/>
      <c r="E49" s="52"/>
    </row>
    <row r="50" spans="1:5" ht="12.75" customHeight="1">
      <c r="A50" s="11"/>
      <c r="B50" s="52"/>
      <c r="C50" s="52"/>
      <c r="D50" s="52"/>
      <c r="E50" s="52"/>
    </row>
    <row r="51" spans="1:5" ht="12.75" customHeight="1">
      <c r="A51" s="11"/>
      <c r="B51" s="52"/>
      <c r="C51" s="52"/>
      <c r="D51" s="52"/>
      <c r="E51" s="52"/>
    </row>
    <row r="52" spans="1:5" ht="12.75" customHeight="1">
      <c r="A52" s="11"/>
      <c r="B52" s="52"/>
      <c r="C52" s="52"/>
      <c r="D52" s="52"/>
      <c r="E52" s="52"/>
    </row>
    <row r="53" spans="1:5" ht="12.75" customHeight="1">
      <c r="A53" s="11"/>
      <c r="B53" s="52"/>
      <c r="C53" s="52"/>
      <c r="D53" s="52"/>
      <c r="E53" s="52"/>
    </row>
    <row r="54" spans="1:5" ht="12.75" customHeight="1">
      <c r="A54" s="11"/>
      <c r="B54" s="52"/>
      <c r="C54" s="52"/>
      <c r="D54" s="52"/>
      <c r="E54" s="52"/>
    </row>
    <row r="55" spans="1:5" ht="12.75" customHeight="1">
      <c r="A55" s="11"/>
      <c r="B55" s="52"/>
      <c r="C55" s="52"/>
      <c r="D55" s="52"/>
      <c r="E55" s="52"/>
    </row>
    <row r="56" spans="1:5" ht="12.75" customHeight="1">
      <c r="A56" s="11"/>
      <c r="B56" s="52"/>
      <c r="C56" s="52"/>
      <c r="D56" s="52"/>
      <c r="E56" s="52"/>
    </row>
    <row r="57" spans="1:5" ht="12.75" customHeight="1">
      <c r="A57" s="11"/>
      <c r="B57" s="52"/>
      <c r="C57" s="52"/>
      <c r="D57" s="52"/>
      <c r="E57" s="52"/>
    </row>
    <row r="58" spans="1:5" ht="12.75" customHeight="1">
      <c r="A58" s="11"/>
      <c r="B58" s="52"/>
      <c r="C58" s="52"/>
      <c r="D58" s="52"/>
      <c r="E58" s="52"/>
    </row>
    <row r="59" spans="1:5" ht="12.75" customHeight="1">
      <c r="A59" s="11"/>
      <c r="B59" s="52"/>
      <c r="C59" s="52"/>
      <c r="D59" s="52"/>
      <c r="E59" s="52"/>
    </row>
    <row r="60" spans="1:5" ht="12.75" customHeight="1">
      <c r="A60" s="11"/>
      <c r="B60" s="52"/>
      <c r="C60" s="52"/>
      <c r="D60" s="52"/>
      <c r="E60" s="52"/>
    </row>
    <row r="61" spans="1:5" ht="12.75" customHeight="1">
      <c r="A61" s="11"/>
      <c r="B61" s="52"/>
      <c r="C61" s="52"/>
      <c r="D61" s="52"/>
      <c r="E61" s="52"/>
    </row>
    <row r="62" spans="1:5" ht="12.75" customHeight="1">
      <c r="A62" s="11"/>
      <c r="B62" s="52"/>
      <c r="C62" s="52"/>
      <c r="D62" s="52"/>
      <c r="E62" s="52"/>
    </row>
    <row r="63" spans="1:5" ht="12.75" customHeight="1">
      <c r="A63" s="11"/>
      <c r="B63" s="52"/>
      <c r="C63" s="52"/>
      <c r="D63" s="52"/>
      <c r="E63" s="52"/>
    </row>
    <row r="64" spans="1:5" ht="12.75" customHeight="1">
      <c r="A64" s="11"/>
      <c r="B64" s="52"/>
      <c r="C64" s="52"/>
      <c r="D64" s="52"/>
      <c r="E64" s="52"/>
    </row>
    <row r="65" spans="1:5" ht="12.75" customHeight="1">
      <c r="A65" s="11"/>
      <c r="B65" s="52"/>
      <c r="C65" s="52"/>
      <c r="D65" s="52"/>
      <c r="E65" s="52"/>
    </row>
    <row r="66" spans="1:5" ht="12.75" customHeight="1">
      <c r="A66" s="11"/>
      <c r="B66" s="52"/>
      <c r="C66" s="52"/>
      <c r="D66" s="52"/>
      <c r="E66" s="52"/>
    </row>
    <row r="67" spans="1:5" ht="12.75" customHeight="1">
      <c r="A67" s="11"/>
      <c r="B67" s="52"/>
      <c r="C67" s="52"/>
      <c r="D67" s="52"/>
      <c r="E67" s="52"/>
    </row>
    <row r="68" spans="1:5" ht="12.75" customHeight="1">
      <c r="A68" s="11"/>
      <c r="B68" s="52"/>
      <c r="C68" s="52"/>
      <c r="D68" s="52"/>
      <c r="E68" s="52"/>
    </row>
    <row r="69" spans="1:5" ht="12.75" customHeight="1">
      <c r="A69" s="11"/>
      <c r="B69" s="52"/>
      <c r="C69" s="52"/>
      <c r="D69" s="52"/>
      <c r="E69" s="52"/>
    </row>
    <row r="70" spans="1:5" ht="12.75" customHeight="1">
      <c r="A70" s="11"/>
      <c r="B70" s="52"/>
      <c r="C70" s="52"/>
      <c r="D70" s="52"/>
      <c r="E70" s="52"/>
    </row>
    <row r="71" spans="1:5" ht="12.75" customHeight="1">
      <c r="A71" s="11"/>
      <c r="B71" s="52"/>
      <c r="C71" s="52"/>
      <c r="D71" s="52"/>
      <c r="E71" s="52"/>
    </row>
    <row r="72" spans="1:5" ht="12.75" customHeight="1">
      <c r="A72" s="11"/>
      <c r="B72" s="52"/>
      <c r="C72" s="52"/>
      <c r="D72" s="52"/>
      <c r="E72" s="52"/>
    </row>
    <row r="73" spans="1:5" ht="12.75" customHeight="1">
      <c r="A73" s="11"/>
      <c r="B73" s="52"/>
      <c r="C73" s="52"/>
      <c r="D73" s="52"/>
      <c r="E73" s="52"/>
    </row>
    <row r="74" spans="1:5" ht="12.75" customHeight="1">
      <c r="A74" s="11"/>
      <c r="B74" s="52"/>
      <c r="C74" s="52"/>
      <c r="D74" s="52"/>
      <c r="E74" s="52"/>
    </row>
    <row r="75" spans="1:5" ht="12.75" customHeight="1">
      <c r="A75" s="11"/>
      <c r="B75" s="52"/>
      <c r="C75" s="52"/>
      <c r="D75" s="52"/>
      <c r="E75" s="52"/>
    </row>
    <row r="76" spans="1:5" ht="12.75" customHeight="1">
      <c r="A76" s="11"/>
      <c r="B76" s="52"/>
      <c r="C76" s="52"/>
      <c r="D76" s="52"/>
      <c r="E76" s="52"/>
    </row>
    <row r="77" spans="1:5" ht="12.75" customHeight="1">
      <c r="A77" s="11"/>
      <c r="B77" s="52"/>
      <c r="C77" s="52"/>
      <c r="D77" s="52"/>
      <c r="E77" s="52"/>
    </row>
    <row r="78" spans="1:5" ht="12.75" customHeight="1">
      <c r="A78" s="11"/>
      <c r="B78" s="52"/>
      <c r="C78" s="52"/>
      <c r="D78" s="52"/>
      <c r="E78" s="52"/>
    </row>
    <row r="79" spans="1:5" ht="12.75" customHeight="1">
      <c r="A79" s="11"/>
      <c r="B79" s="52"/>
      <c r="C79" s="52"/>
      <c r="D79" s="52"/>
      <c r="E79" s="52"/>
    </row>
    <row r="80" spans="1:5" ht="12.75" customHeight="1">
      <c r="A80" s="11"/>
      <c r="B80" s="52"/>
      <c r="C80" s="52"/>
      <c r="D80" s="52"/>
      <c r="E80" s="52"/>
    </row>
    <row r="81" spans="1:5" ht="12.75" customHeight="1">
      <c r="A81" s="11"/>
      <c r="B81" s="52"/>
      <c r="C81" s="52"/>
      <c r="D81" s="52"/>
      <c r="E81" s="52"/>
    </row>
    <row r="82" spans="1:5" ht="12.75" customHeight="1">
      <c r="A82" s="11"/>
      <c r="B82" s="52"/>
      <c r="C82" s="52"/>
      <c r="D82" s="52"/>
      <c r="E82" s="52"/>
    </row>
    <row r="83" spans="1:5" ht="12.75" customHeight="1">
      <c r="A83" s="11"/>
      <c r="B83" s="52"/>
      <c r="C83" s="52"/>
      <c r="D83" s="52"/>
      <c r="E83" s="52"/>
    </row>
    <row r="84" spans="1:5" ht="12.75" customHeight="1">
      <c r="A84" s="11"/>
      <c r="B84" s="52"/>
      <c r="C84" s="52"/>
      <c r="D84" s="52"/>
      <c r="E84" s="52"/>
    </row>
    <row r="85" spans="1:5" ht="12.75" customHeight="1">
      <c r="A85" s="11"/>
      <c r="B85" s="52"/>
      <c r="C85" s="52"/>
      <c r="D85" s="52"/>
      <c r="E85" s="52"/>
    </row>
    <row r="86" spans="1:5" ht="12.75" customHeight="1">
      <c r="A86" s="11"/>
      <c r="B86" s="52"/>
      <c r="C86" s="52"/>
      <c r="D86" s="52"/>
      <c r="E86" s="52"/>
    </row>
  </sheetData>
  <sheetProtection/>
  <mergeCells count="2">
    <mergeCell ref="A1:L1"/>
    <mergeCell ref="A2:L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8"/>
  <sheetViews>
    <sheetView zoomScaleSheetLayoutView="100" workbookViewId="0" topLeftCell="A19">
      <selection activeCell="F36" sqref="F36"/>
    </sheetView>
  </sheetViews>
  <sheetFormatPr defaultColWidth="9.140625" defaultRowHeight="12.75" customHeight="1"/>
  <cols>
    <col min="1" max="1" width="5.8515625" style="18" customWidth="1"/>
    <col min="2" max="2" width="36.140625" style="17" bestFit="1" customWidth="1"/>
    <col min="3" max="3" width="23.57421875" style="17" bestFit="1" customWidth="1"/>
    <col min="4" max="4" width="16.140625" style="17" bestFit="1" customWidth="1"/>
    <col min="5" max="5" width="10.28125" style="17" bestFit="1" customWidth="1"/>
    <col min="6" max="11" width="6.421875" style="17" customWidth="1"/>
    <col min="12" max="12" width="6.00390625" style="17" customWidth="1"/>
    <col min="13" max="13" width="6.8515625" style="17" customWidth="1"/>
    <col min="14" max="14" width="7.7109375" style="17" customWidth="1"/>
    <col min="15" max="15" width="6.28125" style="17" customWidth="1"/>
    <col min="16" max="16384" width="9.140625" style="17" customWidth="1"/>
  </cols>
  <sheetData>
    <row r="1" spans="1:32" ht="12.75" customHeight="1">
      <c r="A1" s="57" t="s">
        <v>211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2" ht="12.75" customHeight="1">
      <c r="A2" s="58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ht="12.75" customHeight="1">
      <c r="E3" s="18"/>
    </row>
    <row r="4" spans="1:12" ht="12.75" customHeight="1">
      <c r="A4" s="19" t="s">
        <v>8</v>
      </c>
      <c r="B4" s="20"/>
      <c r="C4" s="20"/>
      <c r="D4" s="21"/>
      <c r="E4" s="21"/>
      <c r="F4" s="21"/>
      <c r="G4" s="21"/>
      <c r="H4" s="21">
        <v>78</v>
      </c>
      <c r="I4" s="21"/>
      <c r="J4" s="21"/>
      <c r="K4" s="21"/>
      <c r="L4" s="21"/>
    </row>
    <row r="5" spans="1:12" ht="12.75" customHeight="1">
      <c r="A5" s="17" t="s">
        <v>7</v>
      </c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</row>
    <row r="6" spans="1:12" ht="12.75" customHeight="1">
      <c r="A6" s="17" t="s">
        <v>212</v>
      </c>
      <c r="B6" s="20"/>
      <c r="C6" s="20"/>
      <c r="D6" s="21"/>
      <c r="E6" s="21"/>
      <c r="F6" s="21"/>
      <c r="G6" s="21"/>
      <c r="H6" s="21"/>
      <c r="I6" s="21"/>
      <c r="J6" s="21"/>
      <c r="K6" s="21"/>
      <c r="L6" s="21"/>
    </row>
    <row r="7" spans="1:12" ht="12.75" customHeight="1">
      <c r="A7" s="17"/>
      <c r="B7" s="20"/>
      <c r="C7" s="20"/>
      <c r="D7" s="21"/>
      <c r="E7" s="21"/>
      <c r="F7" s="21"/>
      <c r="G7" s="21"/>
      <c r="H7" s="21"/>
      <c r="I7" s="21"/>
      <c r="J7" s="21"/>
      <c r="K7" s="21"/>
      <c r="L7" s="21"/>
    </row>
    <row r="8" spans="1:17" ht="12.75" customHeight="1">
      <c r="A8" s="22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5</v>
      </c>
      <c r="G8" s="22" t="s">
        <v>224</v>
      </c>
      <c r="H8" s="22" t="s">
        <v>226</v>
      </c>
      <c r="I8" s="22" t="s">
        <v>223</v>
      </c>
      <c r="J8" s="22" t="s">
        <v>272</v>
      </c>
      <c r="K8" s="22" t="s">
        <v>224</v>
      </c>
      <c r="L8" s="22" t="s">
        <v>6</v>
      </c>
      <c r="M8" s="55" t="s">
        <v>265</v>
      </c>
      <c r="N8" s="55" t="s">
        <v>266</v>
      </c>
      <c r="O8" s="55" t="s">
        <v>223</v>
      </c>
      <c r="P8" s="55" t="s">
        <v>291</v>
      </c>
      <c r="Q8" s="55" t="s">
        <v>293</v>
      </c>
    </row>
    <row r="9" spans="1:17" ht="12.75" customHeight="1">
      <c r="A9" s="5">
        <v>17</v>
      </c>
      <c r="B9" s="9" t="s">
        <v>240</v>
      </c>
      <c r="C9" s="9" t="s">
        <v>242</v>
      </c>
      <c r="D9" s="9" t="s">
        <v>25</v>
      </c>
      <c r="E9" s="9" t="s">
        <v>120</v>
      </c>
      <c r="F9" s="23">
        <v>0</v>
      </c>
      <c r="G9" s="23">
        <v>74.62</v>
      </c>
      <c r="H9" s="23"/>
      <c r="I9" s="23">
        <f aca="true" t="shared" si="0" ref="I9:I22">F9+H9</f>
        <v>0</v>
      </c>
      <c r="J9" s="23">
        <v>0</v>
      </c>
      <c r="K9" s="23">
        <v>34.1</v>
      </c>
      <c r="L9" s="24">
        <v>1</v>
      </c>
      <c r="M9" s="55">
        <v>8</v>
      </c>
      <c r="N9" s="55">
        <v>22</v>
      </c>
      <c r="O9" s="55">
        <f aca="true" t="shared" si="1" ref="O9:O23">M9+N9</f>
        <v>30</v>
      </c>
      <c r="P9" s="55"/>
      <c r="Q9" s="55"/>
    </row>
    <row r="10" spans="1:17" ht="12.75" customHeight="1">
      <c r="A10" s="5">
        <v>21</v>
      </c>
      <c r="B10" s="9" t="s">
        <v>89</v>
      </c>
      <c r="C10" s="9" t="s">
        <v>90</v>
      </c>
      <c r="D10" s="9" t="s">
        <v>24</v>
      </c>
      <c r="E10" s="9" t="s">
        <v>119</v>
      </c>
      <c r="F10" s="23">
        <v>0</v>
      </c>
      <c r="G10" s="23">
        <v>74.58</v>
      </c>
      <c r="H10" s="23"/>
      <c r="I10" s="23">
        <f t="shared" si="0"/>
        <v>0</v>
      </c>
      <c r="J10" s="23">
        <v>0</v>
      </c>
      <c r="K10" s="23">
        <v>36</v>
      </c>
      <c r="L10" s="24">
        <v>2</v>
      </c>
      <c r="M10" s="55">
        <v>20</v>
      </c>
      <c r="N10" s="55">
        <v>20</v>
      </c>
      <c r="O10" s="55">
        <f t="shared" si="1"/>
        <v>40</v>
      </c>
      <c r="P10" s="55" t="s">
        <v>282</v>
      </c>
      <c r="Q10" s="55"/>
    </row>
    <row r="11" spans="1:17" ht="12.75" customHeight="1">
      <c r="A11" s="5">
        <v>8</v>
      </c>
      <c r="B11" s="9" t="s">
        <v>112</v>
      </c>
      <c r="C11" s="9" t="s">
        <v>113</v>
      </c>
      <c r="D11" s="9" t="s">
        <v>25</v>
      </c>
      <c r="E11" s="9" t="s">
        <v>120</v>
      </c>
      <c r="F11" s="23">
        <v>0</v>
      </c>
      <c r="G11" s="23">
        <v>76.24</v>
      </c>
      <c r="H11" s="23"/>
      <c r="I11" s="23">
        <f t="shared" si="0"/>
        <v>0</v>
      </c>
      <c r="J11" s="23">
        <v>4</v>
      </c>
      <c r="K11" s="23">
        <v>35.17</v>
      </c>
      <c r="L11" s="24">
        <v>3</v>
      </c>
      <c r="M11" s="55">
        <v>19</v>
      </c>
      <c r="N11" s="55">
        <v>19</v>
      </c>
      <c r="O11" s="55">
        <f t="shared" si="1"/>
        <v>38</v>
      </c>
      <c r="P11" s="55"/>
      <c r="Q11" s="55"/>
    </row>
    <row r="12" spans="1:17" ht="12.75" customHeight="1">
      <c r="A12" s="5" t="s">
        <v>290</v>
      </c>
      <c r="B12" s="9" t="s">
        <v>87</v>
      </c>
      <c r="C12" s="9" t="s">
        <v>88</v>
      </c>
      <c r="D12" s="9" t="s">
        <v>24</v>
      </c>
      <c r="E12" s="9" t="s">
        <v>119</v>
      </c>
      <c r="F12" s="23">
        <v>0</v>
      </c>
      <c r="G12" s="23">
        <v>67.98</v>
      </c>
      <c r="H12" s="23"/>
      <c r="I12" s="23">
        <f t="shared" si="0"/>
        <v>0</v>
      </c>
      <c r="J12" s="23">
        <v>4</v>
      </c>
      <c r="K12" s="23">
        <v>35.54</v>
      </c>
      <c r="L12" s="24">
        <v>4</v>
      </c>
      <c r="M12" s="55">
        <v>22</v>
      </c>
      <c r="N12" s="55">
        <v>18</v>
      </c>
      <c r="O12" s="55">
        <f t="shared" si="1"/>
        <v>40</v>
      </c>
      <c r="P12" s="55" t="s">
        <v>283</v>
      </c>
      <c r="Q12" s="55"/>
    </row>
    <row r="13" spans="1:17" ht="12.75" customHeight="1">
      <c r="A13" s="5">
        <v>20</v>
      </c>
      <c r="B13" s="9" t="s">
        <v>92</v>
      </c>
      <c r="C13" s="9" t="s">
        <v>93</v>
      </c>
      <c r="D13" s="9" t="s">
        <v>25</v>
      </c>
      <c r="E13" s="9" t="s">
        <v>119</v>
      </c>
      <c r="F13" s="23">
        <v>0</v>
      </c>
      <c r="G13" s="23">
        <v>69.95</v>
      </c>
      <c r="H13" s="23"/>
      <c r="I13" s="23">
        <f t="shared" si="0"/>
        <v>0</v>
      </c>
      <c r="J13" s="23" t="s">
        <v>285</v>
      </c>
      <c r="K13" s="23"/>
      <c r="L13" s="24">
        <v>5</v>
      </c>
      <c r="M13" s="55">
        <v>2</v>
      </c>
      <c r="N13" s="55">
        <v>17</v>
      </c>
      <c r="O13" s="55">
        <f t="shared" si="1"/>
        <v>19</v>
      </c>
      <c r="P13" s="55"/>
      <c r="Q13" s="55"/>
    </row>
    <row r="14" spans="1:17" ht="12.75" customHeight="1">
      <c r="A14" s="5"/>
      <c r="B14" s="9" t="s">
        <v>108</v>
      </c>
      <c r="C14" s="9" t="s">
        <v>289</v>
      </c>
      <c r="D14" s="9" t="s">
        <v>41</v>
      </c>
      <c r="E14" s="9" t="s">
        <v>120</v>
      </c>
      <c r="F14" s="23">
        <v>0</v>
      </c>
      <c r="G14" s="23">
        <v>78.02</v>
      </c>
      <c r="H14" s="23">
        <v>1</v>
      </c>
      <c r="I14" s="23">
        <f t="shared" si="0"/>
        <v>1</v>
      </c>
      <c r="J14" s="23"/>
      <c r="K14" s="23"/>
      <c r="L14" s="24">
        <v>6</v>
      </c>
      <c r="M14" s="55">
        <v>0</v>
      </c>
      <c r="N14" s="55">
        <v>16</v>
      </c>
      <c r="O14" s="55">
        <f t="shared" si="1"/>
        <v>16</v>
      </c>
      <c r="P14" s="55"/>
      <c r="Q14" s="55"/>
    </row>
    <row r="15" spans="1:17" ht="12.75" customHeight="1">
      <c r="A15" s="5">
        <v>18</v>
      </c>
      <c r="B15" s="9" t="s">
        <v>102</v>
      </c>
      <c r="C15" s="9" t="s">
        <v>103</v>
      </c>
      <c r="D15" s="9" t="s">
        <v>24</v>
      </c>
      <c r="E15" s="9" t="s">
        <v>221</v>
      </c>
      <c r="F15" s="23">
        <v>0</v>
      </c>
      <c r="G15" s="23">
        <v>79.6</v>
      </c>
      <c r="H15" s="23">
        <v>1</v>
      </c>
      <c r="I15" s="23">
        <f t="shared" si="0"/>
        <v>1</v>
      </c>
      <c r="J15" s="23"/>
      <c r="K15" s="23"/>
      <c r="L15" s="24">
        <v>7</v>
      </c>
      <c r="M15" s="55">
        <v>5</v>
      </c>
      <c r="N15" s="55">
        <v>15</v>
      </c>
      <c r="O15" s="55">
        <f t="shared" si="1"/>
        <v>20</v>
      </c>
      <c r="P15" s="55"/>
      <c r="Q15" s="55" t="s">
        <v>283</v>
      </c>
    </row>
    <row r="16" spans="1:17" ht="12.75" customHeight="1">
      <c r="A16" s="5">
        <v>19</v>
      </c>
      <c r="B16" s="9" t="s">
        <v>94</v>
      </c>
      <c r="C16" s="9" t="s">
        <v>95</v>
      </c>
      <c r="D16" s="9" t="s">
        <v>24</v>
      </c>
      <c r="E16" s="9" t="s">
        <v>221</v>
      </c>
      <c r="F16" s="23">
        <v>4</v>
      </c>
      <c r="G16" s="23">
        <v>74.7</v>
      </c>
      <c r="H16" s="23"/>
      <c r="I16" s="23">
        <f t="shared" si="0"/>
        <v>4</v>
      </c>
      <c r="J16" s="23"/>
      <c r="K16" s="23"/>
      <c r="L16" s="24">
        <v>8</v>
      </c>
      <c r="M16" s="55">
        <v>18</v>
      </c>
      <c r="N16" s="55">
        <v>14</v>
      </c>
      <c r="O16" s="55">
        <f t="shared" si="1"/>
        <v>32</v>
      </c>
      <c r="P16" s="55">
        <v>3</v>
      </c>
      <c r="Q16" s="55" t="s">
        <v>282</v>
      </c>
    </row>
    <row r="17" spans="1:17" ht="12.75" customHeight="1">
      <c r="A17" s="5">
        <v>10</v>
      </c>
      <c r="B17" s="9" t="s">
        <v>108</v>
      </c>
      <c r="C17" s="9" t="s">
        <v>109</v>
      </c>
      <c r="D17" s="9" t="s">
        <v>41</v>
      </c>
      <c r="E17" s="9" t="s">
        <v>120</v>
      </c>
      <c r="F17" s="23">
        <v>4</v>
      </c>
      <c r="G17" s="23">
        <v>76.25</v>
      </c>
      <c r="H17" s="23"/>
      <c r="I17" s="23">
        <f t="shared" si="0"/>
        <v>4</v>
      </c>
      <c r="J17" s="23"/>
      <c r="K17" s="23"/>
      <c r="L17" s="24">
        <v>9</v>
      </c>
      <c r="M17" s="55"/>
      <c r="N17" s="55">
        <v>13</v>
      </c>
      <c r="O17" s="55">
        <f t="shared" si="1"/>
        <v>13</v>
      </c>
      <c r="P17" s="55"/>
      <c r="Q17" s="55"/>
    </row>
    <row r="18" spans="1:17" ht="12.75" customHeight="1">
      <c r="A18" s="5">
        <v>24</v>
      </c>
      <c r="B18" s="9" t="s">
        <v>98</v>
      </c>
      <c r="C18" s="9" t="s">
        <v>99</v>
      </c>
      <c r="D18" s="9" t="s">
        <v>23</v>
      </c>
      <c r="E18" s="9" t="s">
        <v>221</v>
      </c>
      <c r="F18" s="23">
        <v>4</v>
      </c>
      <c r="G18" s="23">
        <v>76.41</v>
      </c>
      <c r="H18" s="23"/>
      <c r="I18" s="23">
        <f t="shared" si="0"/>
        <v>4</v>
      </c>
      <c r="J18" s="23"/>
      <c r="K18" s="23"/>
      <c r="L18" s="24">
        <v>10</v>
      </c>
      <c r="M18" s="55"/>
      <c r="N18" s="55">
        <v>12</v>
      </c>
      <c r="O18" s="55">
        <f t="shared" si="1"/>
        <v>12</v>
      </c>
      <c r="P18" s="55"/>
      <c r="Q18" s="55"/>
    </row>
    <row r="19" spans="1:17" ht="12.75" customHeight="1">
      <c r="A19" s="5">
        <v>11</v>
      </c>
      <c r="B19" s="9" t="s">
        <v>106</v>
      </c>
      <c r="C19" s="9" t="s">
        <v>107</v>
      </c>
      <c r="D19" s="9" t="s">
        <v>26</v>
      </c>
      <c r="E19" s="9" t="s">
        <v>221</v>
      </c>
      <c r="F19" s="23">
        <v>8</v>
      </c>
      <c r="G19" s="23">
        <v>74.92</v>
      </c>
      <c r="H19" s="23"/>
      <c r="I19" s="23">
        <f t="shared" si="0"/>
        <v>8</v>
      </c>
      <c r="J19" s="23"/>
      <c r="K19" s="23"/>
      <c r="L19" s="24">
        <v>11</v>
      </c>
      <c r="M19" s="55"/>
      <c r="N19" s="55">
        <v>11</v>
      </c>
      <c r="O19" s="55">
        <f t="shared" si="1"/>
        <v>11</v>
      </c>
      <c r="P19" s="55"/>
      <c r="Q19" s="55"/>
    </row>
    <row r="20" spans="1:17" ht="12.75" customHeight="1">
      <c r="A20" s="5">
        <v>9</v>
      </c>
      <c r="B20" s="9" t="s">
        <v>110</v>
      </c>
      <c r="C20" s="9" t="s">
        <v>111</v>
      </c>
      <c r="D20" s="9" t="s">
        <v>24</v>
      </c>
      <c r="E20" s="9" t="s">
        <v>120</v>
      </c>
      <c r="F20" s="23">
        <v>8</v>
      </c>
      <c r="G20" s="23">
        <v>77.09</v>
      </c>
      <c r="H20" s="23"/>
      <c r="I20" s="23">
        <f t="shared" si="0"/>
        <v>8</v>
      </c>
      <c r="J20" s="23"/>
      <c r="K20" s="23"/>
      <c r="L20" s="24">
        <v>12</v>
      </c>
      <c r="M20" s="55">
        <v>15</v>
      </c>
      <c r="N20" s="55">
        <v>10</v>
      </c>
      <c r="O20" s="55">
        <f t="shared" si="1"/>
        <v>25</v>
      </c>
      <c r="P20" s="55"/>
      <c r="Q20" s="55"/>
    </row>
    <row r="21" spans="1:17" ht="12.75" customHeight="1">
      <c r="A21" s="5">
        <v>5</v>
      </c>
      <c r="B21" s="9" t="s">
        <v>29</v>
      </c>
      <c r="C21" s="9" t="s">
        <v>116</v>
      </c>
      <c r="D21" s="9" t="s">
        <v>24</v>
      </c>
      <c r="E21" s="9" t="s">
        <v>121</v>
      </c>
      <c r="F21" s="23">
        <v>8</v>
      </c>
      <c r="G21" s="23">
        <v>80.9</v>
      </c>
      <c r="H21" s="23">
        <v>1</v>
      </c>
      <c r="I21" s="23">
        <f t="shared" si="0"/>
        <v>9</v>
      </c>
      <c r="J21" s="23"/>
      <c r="K21" s="23"/>
      <c r="L21" s="24">
        <v>13</v>
      </c>
      <c r="M21" s="55"/>
      <c r="N21" s="55">
        <v>9</v>
      </c>
      <c r="O21" s="55">
        <f t="shared" si="1"/>
        <v>9</v>
      </c>
      <c r="P21" s="55"/>
      <c r="Q21" s="55"/>
    </row>
    <row r="22" spans="1:32" ht="12.75" customHeight="1">
      <c r="A22" s="5">
        <v>7</v>
      </c>
      <c r="B22" s="9" t="s">
        <v>96</v>
      </c>
      <c r="C22" s="9" t="s">
        <v>97</v>
      </c>
      <c r="D22" s="9" t="s">
        <v>24</v>
      </c>
      <c r="E22" s="9" t="s">
        <v>221</v>
      </c>
      <c r="F22" s="25">
        <v>12</v>
      </c>
      <c r="G22" s="25">
        <v>86.44</v>
      </c>
      <c r="H22" s="25">
        <v>3</v>
      </c>
      <c r="I22" s="23">
        <f t="shared" si="0"/>
        <v>15</v>
      </c>
      <c r="J22" s="23"/>
      <c r="K22" s="23"/>
      <c r="L22" s="24">
        <v>14</v>
      </c>
      <c r="M22" s="56"/>
      <c r="N22" s="56">
        <v>8</v>
      </c>
      <c r="O22" s="55">
        <f t="shared" si="1"/>
        <v>8</v>
      </c>
      <c r="P22" s="56"/>
      <c r="Q22" s="56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17" ht="12.75" customHeight="1">
      <c r="A23" s="5">
        <v>1</v>
      </c>
      <c r="B23" s="9" t="s">
        <v>30</v>
      </c>
      <c r="C23" s="9" t="s">
        <v>118</v>
      </c>
      <c r="D23" s="9" t="s">
        <v>23</v>
      </c>
      <c r="E23" s="9" t="s">
        <v>121</v>
      </c>
      <c r="F23" s="54" t="s">
        <v>228</v>
      </c>
      <c r="G23" s="54"/>
      <c r="H23" s="23"/>
      <c r="I23" s="23"/>
      <c r="J23" s="23"/>
      <c r="K23" s="23"/>
      <c r="L23" s="24"/>
      <c r="M23" s="55"/>
      <c r="N23" s="55"/>
      <c r="O23" s="55">
        <f t="shared" si="1"/>
        <v>0</v>
      </c>
      <c r="P23" s="55"/>
      <c r="Q23" s="55"/>
    </row>
    <row r="24" spans="1:17" ht="12.75" customHeight="1">
      <c r="A24" s="5">
        <v>2</v>
      </c>
      <c r="B24" s="9" t="s">
        <v>87</v>
      </c>
      <c r="C24" s="9" t="s">
        <v>36</v>
      </c>
      <c r="D24" s="9" t="s">
        <v>24</v>
      </c>
      <c r="E24" s="9" t="s">
        <v>119</v>
      </c>
      <c r="F24" s="23" t="s">
        <v>228</v>
      </c>
      <c r="G24" s="23"/>
      <c r="H24" s="23"/>
      <c r="I24" s="23"/>
      <c r="J24" s="23"/>
      <c r="K24" s="23"/>
      <c r="L24" s="24"/>
      <c r="M24" s="55"/>
      <c r="N24" s="55"/>
      <c r="O24" s="55"/>
      <c r="P24" s="55"/>
      <c r="Q24" s="55"/>
    </row>
    <row r="25" spans="1:17" ht="12.75" customHeight="1">
      <c r="A25" s="5">
        <v>3</v>
      </c>
      <c r="B25" s="9" t="s">
        <v>100</v>
      </c>
      <c r="C25" s="9" t="s">
        <v>101</v>
      </c>
      <c r="D25" s="9" t="s">
        <v>23</v>
      </c>
      <c r="E25" s="9" t="s">
        <v>221</v>
      </c>
      <c r="F25" s="23" t="s">
        <v>228</v>
      </c>
      <c r="G25" s="23"/>
      <c r="H25" s="23"/>
      <c r="I25" s="23"/>
      <c r="J25" s="23"/>
      <c r="K25" s="23"/>
      <c r="L25" s="24"/>
      <c r="M25" s="55"/>
      <c r="N25" s="55"/>
      <c r="O25" s="55">
        <f aca="true" t="shared" si="2" ref="O25:O34">M25+N25</f>
        <v>0</v>
      </c>
      <c r="P25" s="55"/>
      <c r="Q25" s="55"/>
    </row>
    <row r="26" spans="1:17" ht="12.75" customHeight="1">
      <c r="A26" s="5"/>
      <c r="B26" s="9" t="s">
        <v>248</v>
      </c>
      <c r="C26" s="9" t="s">
        <v>249</v>
      </c>
      <c r="D26" s="9"/>
      <c r="E26" s="9" t="s">
        <v>119</v>
      </c>
      <c r="F26" s="23" t="s">
        <v>228</v>
      </c>
      <c r="G26" s="23"/>
      <c r="H26" s="23"/>
      <c r="I26" s="23"/>
      <c r="J26" s="23"/>
      <c r="K26" s="23"/>
      <c r="L26" s="24"/>
      <c r="M26" s="55"/>
      <c r="N26" s="55"/>
      <c r="O26" s="55">
        <f t="shared" si="2"/>
        <v>0</v>
      </c>
      <c r="P26" s="55"/>
      <c r="Q26" s="55"/>
    </row>
    <row r="27" spans="1:17" ht="12.75" customHeight="1">
      <c r="A27" s="5">
        <v>6</v>
      </c>
      <c r="B27" s="9" t="s">
        <v>30</v>
      </c>
      <c r="C27" s="9" t="s">
        <v>115</v>
      </c>
      <c r="D27" s="9" t="s">
        <v>23</v>
      </c>
      <c r="E27" s="9" t="s">
        <v>121</v>
      </c>
      <c r="F27" s="23" t="s">
        <v>228</v>
      </c>
      <c r="G27" s="23"/>
      <c r="H27" s="23"/>
      <c r="I27" s="23"/>
      <c r="J27" s="23"/>
      <c r="K27" s="23"/>
      <c r="L27" s="24"/>
      <c r="M27" s="55"/>
      <c r="N27" s="55"/>
      <c r="O27" s="55">
        <f t="shared" si="2"/>
        <v>0</v>
      </c>
      <c r="P27" s="55"/>
      <c r="Q27" s="55"/>
    </row>
    <row r="28" spans="1:17" ht="12.75" customHeight="1">
      <c r="A28" s="5">
        <v>12</v>
      </c>
      <c r="B28" s="9" t="s">
        <v>66</v>
      </c>
      <c r="C28" s="9" t="s">
        <v>34</v>
      </c>
      <c r="D28" s="9" t="s">
        <v>32</v>
      </c>
      <c r="E28" s="9" t="s">
        <v>221</v>
      </c>
      <c r="F28" s="23" t="s">
        <v>228</v>
      </c>
      <c r="G28" s="23"/>
      <c r="H28" s="23"/>
      <c r="I28" s="23"/>
      <c r="J28" s="23"/>
      <c r="K28" s="23"/>
      <c r="L28" s="24"/>
      <c r="M28" s="55"/>
      <c r="N28" s="55"/>
      <c r="O28" s="55">
        <f t="shared" si="2"/>
        <v>0</v>
      </c>
      <c r="P28" s="55"/>
      <c r="Q28" s="55"/>
    </row>
    <row r="29" spans="1:17" ht="12.75" customHeight="1">
      <c r="A29" s="5">
        <v>13</v>
      </c>
      <c r="B29" s="9" t="s">
        <v>243</v>
      </c>
      <c r="C29" s="9" t="s">
        <v>244</v>
      </c>
      <c r="D29" s="9"/>
      <c r="E29" s="9" t="s">
        <v>119</v>
      </c>
      <c r="F29" s="23" t="s">
        <v>228</v>
      </c>
      <c r="G29" s="23"/>
      <c r="H29" s="23"/>
      <c r="I29" s="23"/>
      <c r="J29" s="23"/>
      <c r="K29" s="23"/>
      <c r="L29" s="24"/>
      <c r="M29" s="55"/>
      <c r="N29" s="55"/>
      <c r="O29" s="55">
        <f t="shared" si="2"/>
        <v>0</v>
      </c>
      <c r="P29" s="55"/>
      <c r="Q29" s="55"/>
    </row>
    <row r="30" spans="1:17" ht="12.75" customHeight="1">
      <c r="A30" s="5">
        <v>14</v>
      </c>
      <c r="B30" s="9" t="s">
        <v>104</v>
      </c>
      <c r="C30" s="9" t="s">
        <v>105</v>
      </c>
      <c r="D30" s="9" t="s">
        <v>25</v>
      </c>
      <c r="E30" s="9" t="s">
        <v>221</v>
      </c>
      <c r="F30" s="23" t="s">
        <v>228</v>
      </c>
      <c r="G30" s="23"/>
      <c r="H30" s="23"/>
      <c r="I30" s="23"/>
      <c r="J30" s="23"/>
      <c r="K30" s="23"/>
      <c r="L30" s="24"/>
      <c r="M30" s="55"/>
      <c r="N30" s="55"/>
      <c r="O30" s="55">
        <f t="shared" si="2"/>
        <v>0</v>
      </c>
      <c r="P30" s="55"/>
      <c r="Q30" s="55"/>
    </row>
    <row r="31" spans="1:17" ht="12.75" customHeight="1">
      <c r="A31" s="5">
        <v>15</v>
      </c>
      <c r="B31" s="9" t="s">
        <v>245</v>
      </c>
      <c r="C31" s="9" t="s">
        <v>246</v>
      </c>
      <c r="D31" s="9" t="s">
        <v>247</v>
      </c>
      <c r="E31" s="9" t="s">
        <v>121</v>
      </c>
      <c r="F31" s="22" t="s">
        <v>228</v>
      </c>
      <c r="G31" s="22"/>
      <c r="H31" s="22"/>
      <c r="I31" s="23"/>
      <c r="J31" s="23"/>
      <c r="K31" s="23"/>
      <c r="L31" s="24"/>
      <c r="M31" s="55"/>
      <c r="N31" s="55"/>
      <c r="O31" s="55">
        <f t="shared" si="2"/>
        <v>0</v>
      </c>
      <c r="P31" s="55"/>
      <c r="Q31" s="55"/>
    </row>
    <row r="32" spans="1:17" ht="12.75" customHeight="1">
      <c r="A32" s="5">
        <v>16</v>
      </c>
      <c r="B32" s="9" t="s">
        <v>44</v>
      </c>
      <c r="C32" s="9" t="s">
        <v>86</v>
      </c>
      <c r="D32" s="9" t="s">
        <v>25</v>
      </c>
      <c r="E32" s="9" t="s">
        <v>31</v>
      </c>
      <c r="F32" s="22" t="s">
        <v>228</v>
      </c>
      <c r="G32" s="22"/>
      <c r="H32" s="22"/>
      <c r="I32" s="23"/>
      <c r="J32" s="23"/>
      <c r="K32" s="23"/>
      <c r="L32" s="22"/>
      <c r="M32" s="55"/>
      <c r="N32" s="55"/>
      <c r="O32" s="55">
        <f t="shared" si="2"/>
        <v>0</v>
      </c>
      <c r="P32" s="55"/>
      <c r="Q32" s="55"/>
    </row>
    <row r="33" spans="1:17" ht="12.75" customHeight="1">
      <c r="A33" s="5">
        <v>23</v>
      </c>
      <c r="B33" s="9" t="s">
        <v>30</v>
      </c>
      <c r="C33" s="9" t="s">
        <v>117</v>
      </c>
      <c r="D33" s="9" t="s">
        <v>23</v>
      </c>
      <c r="E33" s="9" t="s">
        <v>121</v>
      </c>
      <c r="F33" s="23" t="s">
        <v>228</v>
      </c>
      <c r="G33" s="23"/>
      <c r="H33" s="23"/>
      <c r="I33" s="23"/>
      <c r="J33" s="23"/>
      <c r="K33" s="23"/>
      <c r="L33" s="22"/>
      <c r="M33" s="55"/>
      <c r="N33" s="55"/>
      <c r="O33" s="55">
        <f t="shared" si="2"/>
        <v>0</v>
      </c>
      <c r="P33" s="55"/>
      <c r="Q33" s="55"/>
    </row>
    <row r="34" spans="1:17" ht="12.75" customHeight="1">
      <c r="A34" s="5">
        <v>25</v>
      </c>
      <c r="B34" s="22" t="s">
        <v>240</v>
      </c>
      <c r="C34" s="22" t="s">
        <v>160</v>
      </c>
      <c r="D34" s="22" t="s">
        <v>241</v>
      </c>
      <c r="E34" s="9" t="s">
        <v>120</v>
      </c>
      <c r="F34" s="22" t="s">
        <v>228</v>
      </c>
      <c r="G34" s="22"/>
      <c r="H34" s="22"/>
      <c r="I34" s="23"/>
      <c r="J34" s="23"/>
      <c r="K34" s="23"/>
      <c r="L34" s="22"/>
      <c r="M34" s="55"/>
      <c r="N34" s="55"/>
      <c r="O34" s="55">
        <f t="shared" si="2"/>
        <v>0</v>
      </c>
      <c r="P34" s="55"/>
      <c r="Q34" s="55"/>
    </row>
    <row r="35" spans="1:5" ht="12.75" customHeight="1">
      <c r="A35" s="11"/>
      <c r="B35" s="28"/>
      <c r="C35" s="28"/>
      <c r="D35" s="28"/>
      <c r="E35" s="28"/>
    </row>
    <row r="36" spans="1:5" ht="12.75" customHeight="1">
      <c r="A36" s="11"/>
      <c r="B36" s="28"/>
      <c r="C36" s="28"/>
      <c r="D36" s="28"/>
      <c r="E36" s="28"/>
    </row>
    <row r="37" spans="1:5" ht="12.75" customHeight="1">
      <c r="A37" s="11"/>
      <c r="B37" s="28"/>
      <c r="C37" s="28"/>
      <c r="D37" s="28"/>
      <c r="E37" s="28"/>
    </row>
    <row r="38" spans="1:5" ht="12.75" customHeight="1">
      <c r="A38" s="11"/>
      <c r="B38" s="28"/>
      <c r="C38" s="28"/>
      <c r="D38" s="28"/>
      <c r="E38" s="28"/>
    </row>
    <row r="39" spans="1:5" ht="12.75" customHeight="1">
      <c r="A39" s="11"/>
      <c r="B39" s="28"/>
      <c r="C39" s="28"/>
      <c r="D39" s="28"/>
      <c r="E39" s="28"/>
    </row>
    <row r="40" spans="1:5" ht="12.75" customHeight="1">
      <c r="A40" s="11"/>
      <c r="B40" s="28"/>
      <c r="C40" s="28"/>
      <c r="D40" s="28"/>
      <c r="E40" s="28"/>
    </row>
    <row r="41" spans="1:5" ht="12.75" customHeight="1">
      <c r="A41" s="11"/>
      <c r="B41" s="28"/>
      <c r="C41" s="28"/>
      <c r="D41" s="28"/>
      <c r="E41" s="28"/>
    </row>
    <row r="42" spans="1:5" ht="12.75" customHeight="1">
      <c r="A42" s="11"/>
      <c r="B42" s="28"/>
      <c r="C42" s="28"/>
      <c r="D42" s="28"/>
      <c r="E42" s="28"/>
    </row>
    <row r="43" spans="1:5" ht="12.75" customHeight="1">
      <c r="A43" s="11"/>
      <c r="B43" s="28"/>
      <c r="C43" s="28"/>
      <c r="D43" s="28"/>
      <c r="E43" s="28"/>
    </row>
    <row r="44" spans="1:5" ht="12.75" customHeight="1">
      <c r="A44" s="11"/>
      <c r="B44" s="28"/>
      <c r="C44" s="28"/>
      <c r="D44" s="28"/>
      <c r="E44" s="28"/>
    </row>
    <row r="45" spans="1:5" ht="12.75" customHeight="1">
      <c r="A45" s="11"/>
      <c r="B45" s="28"/>
      <c r="C45" s="28"/>
      <c r="D45" s="28"/>
      <c r="E45" s="28"/>
    </row>
    <row r="46" spans="1:5" ht="12.75" customHeight="1">
      <c r="A46" s="11"/>
      <c r="B46" s="28"/>
      <c r="C46" s="28"/>
      <c r="D46" s="28"/>
      <c r="E46" s="28"/>
    </row>
    <row r="47" spans="1:5" ht="12.75" customHeight="1">
      <c r="A47" s="11"/>
      <c r="B47" s="28"/>
      <c r="C47" s="28"/>
      <c r="D47" s="28"/>
      <c r="E47" s="28"/>
    </row>
    <row r="48" spans="1:5" ht="12.75" customHeight="1">
      <c r="A48" s="11"/>
      <c r="B48" s="28"/>
      <c r="C48" s="28"/>
      <c r="D48" s="28"/>
      <c r="E48" s="28"/>
    </row>
    <row r="49" spans="1:5" ht="12.75" customHeight="1">
      <c r="A49" s="11"/>
      <c r="B49" s="28"/>
      <c r="C49" s="28"/>
      <c r="D49" s="28"/>
      <c r="E49" s="28"/>
    </row>
    <row r="50" spans="1:5" ht="12.75" customHeight="1">
      <c r="A50" s="11"/>
      <c r="B50" s="28"/>
      <c r="C50" s="28"/>
      <c r="D50" s="28"/>
      <c r="E50" s="28"/>
    </row>
    <row r="51" spans="1:5" ht="12.75" customHeight="1">
      <c r="A51" s="11"/>
      <c r="B51" s="28"/>
      <c r="C51" s="28"/>
      <c r="D51" s="28"/>
      <c r="E51" s="28"/>
    </row>
    <row r="52" spans="1:5" ht="12.75" customHeight="1">
      <c r="A52" s="11"/>
      <c r="B52" s="28"/>
      <c r="C52" s="28"/>
      <c r="D52" s="28"/>
      <c r="E52" s="28"/>
    </row>
    <row r="53" spans="1:5" ht="12.75" customHeight="1">
      <c r="A53" s="11"/>
      <c r="B53" s="28"/>
      <c r="C53" s="28"/>
      <c r="D53" s="28"/>
      <c r="E53" s="28"/>
    </row>
    <row r="54" spans="1:5" ht="12.75" customHeight="1">
      <c r="A54" s="11"/>
      <c r="B54" s="28"/>
      <c r="C54" s="28"/>
      <c r="D54" s="28"/>
      <c r="E54" s="28"/>
    </row>
    <row r="55" spans="1:5" ht="12.75" customHeight="1">
      <c r="A55" s="11"/>
      <c r="B55" s="28"/>
      <c r="C55" s="28"/>
      <c r="D55" s="28"/>
      <c r="E55" s="28"/>
    </row>
    <row r="56" spans="1:5" ht="12.75" customHeight="1">
      <c r="A56" s="11"/>
      <c r="B56" s="28"/>
      <c r="C56" s="28"/>
      <c r="D56" s="28"/>
      <c r="E56" s="28"/>
    </row>
    <row r="57" spans="1:5" ht="12.75" customHeight="1">
      <c r="A57" s="11"/>
      <c r="B57" s="28"/>
      <c r="C57" s="28"/>
      <c r="D57" s="28"/>
      <c r="E57" s="28"/>
    </row>
    <row r="58" spans="1:5" ht="12.75" customHeight="1">
      <c r="A58" s="11"/>
      <c r="B58" s="28"/>
      <c r="C58" s="28"/>
      <c r="D58" s="28"/>
      <c r="E58" s="28"/>
    </row>
    <row r="59" spans="1:5" ht="12.75" customHeight="1">
      <c r="A59" s="11"/>
      <c r="B59" s="28"/>
      <c r="C59" s="28"/>
      <c r="D59" s="28"/>
      <c r="E59" s="28"/>
    </row>
    <row r="60" spans="1:5" ht="12.75" customHeight="1">
      <c r="A60" s="11"/>
      <c r="B60" s="28"/>
      <c r="C60" s="28"/>
      <c r="D60" s="28"/>
      <c r="E60" s="28"/>
    </row>
    <row r="61" spans="1:5" ht="12.75" customHeight="1">
      <c r="A61" s="11"/>
      <c r="B61" s="28"/>
      <c r="C61" s="28"/>
      <c r="D61" s="28"/>
      <c r="E61" s="28"/>
    </row>
    <row r="62" spans="1:5" ht="12.75" customHeight="1">
      <c r="A62" s="11"/>
      <c r="B62" s="28"/>
      <c r="C62" s="28"/>
      <c r="D62" s="28"/>
      <c r="E62" s="28"/>
    </row>
    <row r="63" spans="1:5" ht="12.75" customHeight="1">
      <c r="A63" s="11"/>
      <c r="B63" s="28"/>
      <c r="C63" s="28"/>
      <c r="D63" s="28"/>
      <c r="E63" s="28"/>
    </row>
    <row r="64" spans="1:5" ht="12.75" customHeight="1">
      <c r="A64" s="11"/>
      <c r="B64" s="28"/>
      <c r="C64" s="28"/>
      <c r="D64" s="28"/>
      <c r="E64" s="28"/>
    </row>
    <row r="65" spans="1:5" ht="12.75" customHeight="1">
      <c r="A65" s="11"/>
      <c r="B65" s="28"/>
      <c r="C65" s="28"/>
      <c r="D65" s="28"/>
      <c r="E65" s="28"/>
    </row>
    <row r="66" spans="1:5" ht="12.75" customHeight="1">
      <c r="A66" s="11"/>
      <c r="B66" s="28"/>
      <c r="C66" s="28"/>
      <c r="D66" s="28"/>
      <c r="E66" s="28"/>
    </row>
    <row r="67" spans="1:5" ht="12.75" customHeight="1">
      <c r="A67" s="11"/>
      <c r="B67" s="28"/>
      <c r="C67" s="28"/>
      <c r="D67" s="28"/>
      <c r="E67" s="28"/>
    </row>
    <row r="68" spans="1:5" ht="12.75" customHeight="1">
      <c r="A68" s="11"/>
      <c r="B68" s="28"/>
      <c r="C68" s="28"/>
      <c r="D68" s="28"/>
      <c r="E68" s="28"/>
    </row>
    <row r="69" spans="1:5" ht="12.75" customHeight="1">
      <c r="A69" s="11"/>
      <c r="B69" s="28"/>
      <c r="C69" s="28"/>
      <c r="D69" s="28"/>
      <c r="E69" s="28"/>
    </row>
    <row r="70" spans="1:5" ht="12.75" customHeight="1">
      <c r="A70" s="11"/>
      <c r="B70" s="28"/>
      <c r="C70" s="28"/>
      <c r="D70" s="28"/>
      <c r="E70" s="28"/>
    </row>
    <row r="71" spans="1:5" ht="12.75" customHeight="1">
      <c r="A71" s="11"/>
      <c r="B71" s="28"/>
      <c r="C71" s="28"/>
      <c r="D71" s="28"/>
      <c r="E71" s="28"/>
    </row>
    <row r="72" spans="1:5" ht="12.75" customHeight="1">
      <c r="A72" s="11"/>
      <c r="B72" s="28"/>
      <c r="C72" s="28"/>
      <c r="D72" s="28"/>
      <c r="E72" s="28"/>
    </row>
    <row r="73" spans="1:5" ht="12.75" customHeight="1">
      <c r="A73" s="11"/>
      <c r="B73" s="28"/>
      <c r="C73" s="28"/>
      <c r="D73" s="28"/>
      <c r="E73" s="28"/>
    </row>
    <row r="74" spans="1:5" ht="12.75" customHeight="1">
      <c r="A74" s="11"/>
      <c r="B74" s="28"/>
      <c r="C74" s="28"/>
      <c r="D74" s="28"/>
      <c r="E74" s="28"/>
    </row>
    <row r="75" spans="1:5" ht="12.75" customHeight="1">
      <c r="A75" s="11"/>
      <c r="B75" s="28"/>
      <c r="C75" s="28"/>
      <c r="D75" s="28"/>
      <c r="E75" s="28"/>
    </row>
    <row r="76" spans="1:5" ht="12.75" customHeight="1">
      <c r="A76" s="11"/>
      <c r="B76" s="28"/>
      <c r="C76" s="28"/>
      <c r="D76" s="28"/>
      <c r="E76" s="28"/>
    </row>
    <row r="77" spans="1:5" ht="12.75" customHeight="1">
      <c r="A77" s="11"/>
      <c r="B77" s="28"/>
      <c r="C77" s="28"/>
      <c r="D77" s="28"/>
      <c r="E77" s="28"/>
    </row>
    <row r="78" spans="1:5" ht="12.75" customHeight="1">
      <c r="A78" s="11"/>
      <c r="B78" s="28"/>
      <c r="C78" s="28"/>
      <c r="D78" s="28"/>
      <c r="E78" s="28"/>
    </row>
    <row r="79" spans="1:5" ht="12.75" customHeight="1">
      <c r="A79" s="11"/>
      <c r="B79" s="28"/>
      <c r="C79" s="28"/>
      <c r="D79" s="28"/>
      <c r="E79" s="28"/>
    </row>
    <row r="80" spans="1:5" ht="12.75" customHeight="1">
      <c r="A80" s="11"/>
      <c r="B80" s="28"/>
      <c r="C80" s="28"/>
      <c r="D80" s="28"/>
      <c r="E80" s="28"/>
    </row>
    <row r="81" spans="1:5" ht="12.75" customHeight="1">
      <c r="A81" s="11"/>
      <c r="B81" s="28"/>
      <c r="C81" s="28"/>
      <c r="D81" s="28"/>
      <c r="E81" s="28"/>
    </row>
    <row r="82" spans="1:5" ht="12.75" customHeight="1">
      <c r="A82" s="11"/>
      <c r="B82" s="28"/>
      <c r="C82" s="28"/>
      <c r="D82" s="28"/>
      <c r="E82" s="28"/>
    </row>
    <row r="83" spans="1:5" ht="12.75" customHeight="1">
      <c r="A83" s="11"/>
      <c r="B83" s="28"/>
      <c r="C83" s="28"/>
      <c r="D83" s="28"/>
      <c r="E83" s="28"/>
    </row>
    <row r="84" spans="1:5" ht="12.75" customHeight="1">
      <c r="A84" s="11"/>
      <c r="B84" s="28"/>
      <c r="C84" s="28"/>
      <c r="D84" s="28"/>
      <c r="E84" s="28"/>
    </row>
    <row r="85" spans="1:5" ht="12.75" customHeight="1">
      <c r="A85" s="11"/>
      <c r="B85" s="28"/>
      <c r="C85" s="28"/>
      <c r="D85" s="28"/>
      <c r="E85" s="28"/>
    </row>
    <row r="86" spans="1:5" ht="12.75" customHeight="1">
      <c r="A86" s="11"/>
      <c r="B86" s="28"/>
      <c r="C86" s="28"/>
      <c r="D86" s="28"/>
      <c r="E86" s="28"/>
    </row>
    <row r="87" spans="1:5" ht="12.75" customHeight="1">
      <c r="A87" s="11"/>
      <c r="B87" s="28"/>
      <c r="C87" s="28"/>
      <c r="D87" s="28"/>
      <c r="E87" s="28"/>
    </row>
    <row r="88" spans="1:5" ht="12.75" customHeight="1">
      <c r="A88" s="11"/>
      <c r="B88" s="28"/>
      <c r="C88" s="28"/>
      <c r="D88" s="28"/>
      <c r="E88" s="28"/>
    </row>
    <row r="89" spans="1:5" ht="12.75" customHeight="1">
      <c r="A89" s="11"/>
      <c r="B89" s="28"/>
      <c r="C89" s="28"/>
      <c r="D89" s="28"/>
      <c r="E89" s="28"/>
    </row>
    <row r="90" spans="1:5" ht="12.75" customHeight="1">
      <c r="A90" s="11"/>
      <c r="B90" s="28"/>
      <c r="C90" s="28"/>
      <c r="D90" s="28"/>
      <c r="E90" s="28"/>
    </row>
    <row r="91" spans="1:5" ht="12.75" customHeight="1">
      <c r="A91" s="11"/>
      <c r="B91" s="28"/>
      <c r="C91" s="28"/>
      <c r="D91" s="28"/>
      <c r="E91" s="28"/>
    </row>
    <row r="92" spans="1:5" ht="12.75" customHeight="1">
      <c r="A92" s="11"/>
      <c r="B92" s="28"/>
      <c r="C92" s="28"/>
      <c r="D92" s="28"/>
      <c r="E92" s="28"/>
    </row>
    <row r="93" spans="1:5" ht="12.75" customHeight="1">
      <c r="A93" s="11"/>
      <c r="B93" s="28"/>
      <c r="C93" s="28"/>
      <c r="D93" s="28"/>
      <c r="E93" s="28"/>
    </row>
    <row r="94" spans="1:5" ht="12.75" customHeight="1">
      <c r="A94" s="11"/>
      <c r="B94" s="28"/>
      <c r="C94" s="28"/>
      <c r="D94" s="28"/>
      <c r="E94" s="28"/>
    </row>
    <row r="95" spans="1:5" ht="12.75" customHeight="1">
      <c r="A95" s="11"/>
      <c r="B95" s="28"/>
      <c r="C95" s="28"/>
      <c r="D95" s="28"/>
      <c r="E95" s="28"/>
    </row>
    <row r="96" spans="1:5" ht="12.75" customHeight="1">
      <c r="A96" s="11"/>
      <c r="B96" s="28"/>
      <c r="C96" s="28"/>
      <c r="D96" s="28"/>
      <c r="E96" s="28"/>
    </row>
    <row r="97" spans="1:5" ht="12.75" customHeight="1">
      <c r="A97" s="11"/>
      <c r="B97" s="28"/>
      <c r="C97" s="28"/>
      <c r="D97" s="28"/>
      <c r="E97" s="28"/>
    </row>
    <row r="98" spans="1:5" ht="12.75" customHeight="1">
      <c r="A98" s="11"/>
      <c r="B98" s="28"/>
      <c r="C98" s="28"/>
      <c r="D98" s="28"/>
      <c r="E98" s="28"/>
    </row>
  </sheetData>
  <sheetProtection/>
  <mergeCells count="2">
    <mergeCell ref="A1:L1"/>
    <mergeCell ref="A2:L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0"/>
  <sheetViews>
    <sheetView zoomScaleSheetLayoutView="90" zoomScalePageLayoutView="0" workbookViewId="0" topLeftCell="A1">
      <selection activeCell="N5" sqref="N5"/>
    </sheetView>
  </sheetViews>
  <sheetFormatPr defaultColWidth="9.140625" defaultRowHeight="12.75" customHeight="1"/>
  <cols>
    <col min="1" max="1" width="7.57421875" style="18" customWidth="1"/>
    <col min="2" max="2" width="24.140625" style="17" bestFit="1" customWidth="1"/>
    <col min="3" max="3" width="25.57421875" style="17" bestFit="1" customWidth="1"/>
    <col min="4" max="4" width="17.421875" style="17" bestFit="1" customWidth="1"/>
    <col min="5" max="5" width="13.8515625" style="17" bestFit="1" customWidth="1"/>
    <col min="6" max="9" width="7.00390625" style="17" customWidth="1"/>
    <col min="10" max="10" width="5.28125" style="17" customWidth="1"/>
    <col min="11" max="11" width="6.140625" style="17" customWidth="1"/>
    <col min="12" max="12" width="6.00390625" style="17" bestFit="1" customWidth="1"/>
    <col min="13" max="13" width="7.8515625" style="17" customWidth="1"/>
    <col min="14" max="15" width="7.7109375" style="17" customWidth="1"/>
    <col min="16" max="16384" width="9.140625" style="17" customWidth="1"/>
  </cols>
  <sheetData>
    <row r="1" spans="1:12" ht="12.75" customHeight="1">
      <c r="A1" s="57" t="s">
        <v>211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 customHeight="1">
      <c r="A2" s="58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ht="12.75" customHeight="1">
      <c r="E3" s="18"/>
    </row>
    <row r="4" spans="1:12" ht="12.75" customHeight="1">
      <c r="A4" s="19" t="s">
        <v>20</v>
      </c>
      <c r="B4" s="20"/>
      <c r="C4" s="20"/>
      <c r="D4" s="21"/>
      <c r="E4" s="21"/>
      <c r="F4" s="21"/>
      <c r="G4" s="21"/>
      <c r="H4" s="21"/>
      <c r="I4" s="21">
        <v>78</v>
      </c>
      <c r="J4" s="21"/>
      <c r="K4" s="21"/>
      <c r="L4" s="21"/>
    </row>
    <row r="5" spans="1:12" ht="12.75" customHeight="1">
      <c r="A5" s="21" t="s">
        <v>218</v>
      </c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</row>
    <row r="6" spans="1:12" ht="12.75" customHeight="1">
      <c r="A6" s="17" t="s">
        <v>21</v>
      </c>
      <c r="B6" s="20"/>
      <c r="C6" s="20"/>
      <c r="D6" s="21"/>
      <c r="E6" s="21"/>
      <c r="F6" s="21"/>
      <c r="G6" s="21"/>
      <c r="H6" s="21"/>
      <c r="I6" s="21"/>
      <c r="J6" s="21"/>
      <c r="K6" s="21"/>
      <c r="L6" s="21"/>
    </row>
    <row r="7" spans="1:12" ht="12.75" customHeight="1">
      <c r="A7" s="11"/>
      <c r="B7" s="20"/>
      <c r="C7" s="20"/>
      <c r="D7" s="21"/>
      <c r="E7" s="21"/>
      <c r="F7" s="21"/>
      <c r="G7" s="21"/>
      <c r="H7" s="21"/>
      <c r="I7" s="21"/>
      <c r="J7" s="21"/>
      <c r="K7" s="21"/>
      <c r="L7" s="21"/>
    </row>
    <row r="8" spans="1:17" ht="12.75" customHeight="1">
      <c r="A8" s="22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5</v>
      </c>
      <c r="G8" s="22" t="s">
        <v>224</v>
      </c>
      <c r="H8" s="22" t="s">
        <v>226</v>
      </c>
      <c r="I8" s="22" t="s">
        <v>223</v>
      </c>
      <c r="J8" s="22" t="s">
        <v>272</v>
      </c>
      <c r="K8" s="22" t="s">
        <v>224</v>
      </c>
      <c r="L8" s="22" t="s">
        <v>6</v>
      </c>
      <c r="M8" s="55" t="s">
        <v>265</v>
      </c>
      <c r="N8" s="55" t="s">
        <v>266</v>
      </c>
      <c r="O8" s="55" t="s">
        <v>223</v>
      </c>
      <c r="P8" s="55" t="s">
        <v>291</v>
      </c>
      <c r="Q8" s="55" t="s">
        <v>293</v>
      </c>
    </row>
    <row r="9" spans="1:17" ht="12.75" customHeight="1">
      <c r="A9" s="6">
        <v>9</v>
      </c>
      <c r="B9" s="9" t="s">
        <v>44</v>
      </c>
      <c r="C9" s="9" t="s">
        <v>79</v>
      </c>
      <c r="D9" s="9" t="s">
        <v>25</v>
      </c>
      <c r="E9" s="9" t="s">
        <v>85</v>
      </c>
      <c r="F9" s="23">
        <v>0</v>
      </c>
      <c r="G9" s="23">
        <v>70.49</v>
      </c>
      <c r="H9" s="23"/>
      <c r="I9" s="23">
        <f aca="true" t="shared" si="0" ref="I9:I25">F9+H9</f>
        <v>0</v>
      </c>
      <c r="J9" s="23">
        <v>0</v>
      </c>
      <c r="K9" s="23">
        <v>33.93</v>
      </c>
      <c r="L9" s="24">
        <v>1</v>
      </c>
      <c r="M9" s="55">
        <v>12</v>
      </c>
      <c r="N9" s="55">
        <v>21</v>
      </c>
      <c r="O9" s="55">
        <f aca="true" t="shared" si="1" ref="O9:O32">M9+N9</f>
        <v>33</v>
      </c>
      <c r="P9" s="55">
        <v>2</v>
      </c>
      <c r="Q9" s="55"/>
    </row>
    <row r="10" spans="1:17" ht="12.75" customHeight="1">
      <c r="A10" s="6">
        <v>23</v>
      </c>
      <c r="B10" s="9" t="s">
        <v>44</v>
      </c>
      <c r="C10" s="9" t="s">
        <v>60</v>
      </c>
      <c r="D10" s="9" t="s">
        <v>25</v>
      </c>
      <c r="E10" s="9" t="s">
        <v>83</v>
      </c>
      <c r="F10" s="23">
        <v>0</v>
      </c>
      <c r="G10" s="23">
        <v>77.47</v>
      </c>
      <c r="H10" s="23"/>
      <c r="I10" s="23">
        <f t="shared" si="0"/>
        <v>0</v>
      </c>
      <c r="J10" s="23">
        <v>0</v>
      </c>
      <c r="K10" s="23">
        <v>37.83</v>
      </c>
      <c r="L10" s="24">
        <v>2</v>
      </c>
      <c r="M10" s="55">
        <v>9</v>
      </c>
      <c r="N10" s="55">
        <v>19</v>
      </c>
      <c r="O10" s="55">
        <f t="shared" si="1"/>
        <v>28</v>
      </c>
      <c r="P10" s="55"/>
      <c r="Q10" s="55"/>
    </row>
    <row r="11" spans="1:17" ht="12.75" customHeight="1">
      <c r="A11" s="6"/>
      <c r="B11" s="9" t="s">
        <v>286</v>
      </c>
      <c r="C11" s="9" t="s">
        <v>287</v>
      </c>
      <c r="D11" s="9" t="s">
        <v>24</v>
      </c>
      <c r="E11" s="9" t="s">
        <v>85</v>
      </c>
      <c r="F11" s="23">
        <v>0</v>
      </c>
      <c r="G11" s="23">
        <v>71.6</v>
      </c>
      <c r="H11" s="23"/>
      <c r="I11" s="23">
        <f t="shared" si="0"/>
        <v>0</v>
      </c>
      <c r="J11" s="23">
        <v>0</v>
      </c>
      <c r="K11" s="23">
        <v>37.99</v>
      </c>
      <c r="L11" s="24">
        <v>3</v>
      </c>
      <c r="M11" s="55">
        <v>0</v>
      </c>
      <c r="N11" s="55">
        <v>18</v>
      </c>
      <c r="O11" s="55">
        <f t="shared" si="1"/>
        <v>18</v>
      </c>
      <c r="P11" s="55"/>
      <c r="Q11" s="55"/>
    </row>
    <row r="12" spans="1:17" ht="12.75" customHeight="1">
      <c r="A12" s="6">
        <v>18</v>
      </c>
      <c r="B12" s="9" t="s">
        <v>76</v>
      </c>
      <c r="C12" s="9" t="s">
        <v>77</v>
      </c>
      <c r="D12" s="9" t="s">
        <v>25</v>
      </c>
      <c r="E12" s="9" t="s">
        <v>85</v>
      </c>
      <c r="F12" s="23">
        <v>0</v>
      </c>
      <c r="G12" s="23">
        <v>77.36</v>
      </c>
      <c r="H12" s="23"/>
      <c r="I12" s="23">
        <f t="shared" si="0"/>
        <v>0</v>
      </c>
      <c r="J12" s="23">
        <v>0</v>
      </c>
      <c r="K12" s="23">
        <v>38.96</v>
      </c>
      <c r="L12" s="24">
        <v>4</v>
      </c>
      <c r="M12" s="55">
        <v>6</v>
      </c>
      <c r="N12" s="55">
        <v>17</v>
      </c>
      <c r="O12" s="55">
        <f t="shared" si="1"/>
        <v>23</v>
      </c>
      <c r="P12" s="55"/>
      <c r="Q12" s="55"/>
    </row>
    <row r="13" spans="1:17" ht="12.75" customHeight="1">
      <c r="A13" s="6">
        <v>16</v>
      </c>
      <c r="B13" s="9" t="s">
        <v>44</v>
      </c>
      <c r="C13" s="9" t="s">
        <v>78</v>
      </c>
      <c r="D13" s="9" t="s">
        <v>25</v>
      </c>
      <c r="E13" s="9" t="s">
        <v>85</v>
      </c>
      <c r="F13" s="23">
        <v>0</v>
      </c>
      <c r="G13" s="23">
        <v>69.6</v>
      </c>
      <c r="H13" s="23"/>
      <c r="I13" s="23">
        <f t="shared" si="0"/>
        <v>0</v>
      </c>
      <c r="J13" s="23">
        <v>4</v>
      </c>
      <c r="K13" s="23">
        <v>38.59</v>
      </c>
      <c r="L13" s="24">
        <v>5</v>
      </c>
      <c r="M13" s="55">
        <v>21</v>
      </c>
      <c r="N13" s="55">
        <v>16</v>
      </c>
      <c r="O13" s="55">
        <f t="shared" si="1"/>
        <v>37</v>
      </c>
      <c r="P13" s="55">
        <v>1</v>
      </c>
      <c r="Q13" s="55" t="s">
        <v>282</v>
      </c>
    </row>
    <row r="14" spans="1:17" ht="12.75" customHeight="1">
      <c r="A14" s="6">
        <v>3</v>
      </c>
      <c r="B14" s="9" t="s">
        <v>251</v>
      </c>
      <c r="C14" s="9" t="s">
        <v>253</v>
      </c>
      <c r="D14" s="9" t="s">
        <v>25</v>
      </c>
      <c r="E14" s="9" t="s">
        <v>85</v>
      </c>
      <c r="F14" s="23">
        <v>0</v>
      </c>
      <c r="G14" s="23">
        <v>74.76</v>
      </c>
      <c r="H14" s="23"/>
      <c r="I14" s="23">
        <f t="shared" si="0"/>
        <v>0</v>
      </c>
      <c r="J14" s="23">
        <v>8</v>
      </c>
      <c r="K14" s="23">
        <v>38.64</v>
      </c>
      <c r="L14" s="24">
        <v>6</v>
      </c>
      <c r="M14" s="55">
        <v>5</v>
      </c>
      <c r="N14" s="55">
        <v>15</v>
      </c>
      <c r="O14" s="55">
        <f t="shared" si="1"/>
        <v>20</v>
      </c>
      <c r="P14" s="55"/>
      <c r="Q14" s="55"/>
    </row>
    <row r="15" spans="1:17" ht="12.75" customHeight="1">
      <c r="A15" s="6">
        <v>10</v>
      </c>
      <c r="B15" s="9" t="s">
        <v>30</v>
      </c>
      <c r="C15" s="9" t="s">
        <v>81</v>
      </c>
      <c r="D15" s="9" t="s">
        <v>23</v>
      </c>
      <c r="E15" s="9" t="s">
        <v>85</v>
      </c>
      <c r="F15" s="23">
        <v>0</v>
      </c>
      <c r="G15" s="23">
        <v>78.45</v>
      </c>
      <c r="H15" s="23">
        <v>1</v>
      </c>
      <c r="I15" s="23">
        <f t="shared" si="0"/>
        <v>1</v>
      </c>
      <c r="J15" s="23"/>
      <c r="K15" s="23"/>
      <c r="L15" s="24">
        <v>7</v>
      </c>
      <c r="M15" s="55">
        <v>0</v>
      </c>
      <c r="N15" s="55">
        <v>14</v>
      </c>
      <c r="O15" s="55">
        <f t="shared" si="1"/>
        <v>14</v>
      </c>
      <c r="P15" s="55"/>
      <c r="Q15" s="55"/>
    </row>
    <row r="16" spans="1:17" ht="12.75" customHeight="1">
      <c r="A16" s="6">
        <v>11</v>
      </c>
      <c r="B16" s="9" t="s">
        <v>68</v>
      </c>
      <c r="C16" s="9" t="s">
        <v>69</v>
      </c>
      <c r="D16" s="9" t="s">
        <v>25</v>
      </c>
      <c r="E16" s="9" t="s">
        <v>84</v>
      </c>
      <c r="F16" s="23">
        <v>4</v>
      </c>
      <c r="G16" s="23">
        <v>73.47</v>
      </c>
      <c r="H16" s="23"/>
      <c r="I16" s="23">
        <f t="shared" si="0"/>
        <v>4</v>
      </c>
      <c r="J16" s="23"/>
      <c r="K16" s="23"/>
      <c r="L16" s="24">
        <v>8</v>
      </c>
      <c r="M16" s="55">
        <v>18</v>
      </c>
      <c r="N16" s="55">
        <v>13</v>
      </c>
      <c r="O16" s="55">
        <f t="shared" si="1"/>
        <v>31</v>
      </c>
      <c r="P16" s="55">
        <v>3</v>
      </c>
      <c r="Q16" s="55" t="s">
        <v>283</v>
      </c>
    </row>
    <row r="17" spans="1:17" ht="12.75" customHeight="1">
      <c r="A17" s="6">
        <v>20</v>
      </c>
      <c r="B17" s="9" t="s">
        <v>61</v>
      </c>
      <c r="C17" s="9" t="s">
        <v>62</v>
      </c>
      <c r="D17" s="9" t="s">
        <v>23</v>
      </c>
      <c r="E17" s="9" t="s">
        <v>84</v>
      </c>
      <c r="F17" s="23">
        <v>4</v>
      </c>
      <c r="G17" s="23">
        <v>74.04</v>
      </c>
      <c r="H17" s="23"/>
      <c r="I17" s="23">
        <f t="shared" si="0"/>
        <v>4</v>
      </c>
      <c r="J17" s="23"/>
      <c r="K17" s="23"/>
      <c r="L17" s="24">
        <v>9</v>
      </c>
      <c r="M17" s="55">
        <v>19</v>
      </c>
      <c r="N17" s="55">
        <v>12</v>
      </c>
      <c r="O17" s="55">
        <f t="shared" si="1"/>
        <v>31</v>
      </c>
      <c r="P17" s="55"/>
      <c r="Q17" s="55"/>
    </row>
    <row r="18" spans="1:17" ht="12.75" customHeight="1">
      <c r="A18" s="6">
        <v>2</v>
      </c>
      <c r="B18" s="9" t="s">
        <v>44</v>
      </c>
      <c r="C18" s="9" t="s">
        <v>80</v>
      </c>
      <c r="D18" s="9" t="s">
        <v>25</v>
      </c>
      <c r="E18" s="9" t="s">
        <v>85</v>
      </c>
      <c r="F18" s="23">
        <v>4</v>
      </c>
      <c r="G18" s="23">
        <v>74.6</v>
      </c>
      <c r="H18" s="23"/>
      <c r="I18" s="23">
        <f t="shared" si="0"/>
        <v>4</v>
      </c>
      <c r="J18" s="23"/>
      <c r="K18" s="23"/>
      <c r="L18" s="24">
        <v>10</v>
      </c>
      <c r="M18" s="55">
        <v>17</v>
      </c>
      <c r="N18" s="55">
        <v>11</v>
      </c>
      <c r="O18" s="55">
        <f t="shared" si="1"/>
        <v>28</v>
      </c>
      <c r="P18" s="55"/>
      <c r="Q18" s="55"/>
    </row>
    <row r="19" spans="1:17" ht="12.75" customHeight="1">
      <c r="A19" s="6">
        <v>4</v>
      </c>
      <c r="B19" s="9" t="s">
        <v>53</v>
      </c>
      <c r="C19" s="9" t="s">
        <v>75</v>
      </c>
      <c r="D19" s="9" t="s">
        <v>23</v>
      </c>
      <c r="E19" s="9" t="s">
        <v>85</v>
      </c>
      <c r="F19" s="23">
        <v>4</v>
      </c>
      <c r="G19" s="23">
        <v>84.41</v>
      </c>
      <c r="H19" s="23">
        <v>2</v>
      </c>
      <c r="I19" s="23">
        <f t="shared" si="0"/>
        <v>6</v>
      </c>
      <c r="J19" s="23"/>
      <c r="K19" s="23"/>
      <c r="L19" s="24">
        <v>11</v>
      </c>
      <c r="M19" s="55">
        <v>4</v>
      </c>
      <c r="N19" s="55">
        <v>10</v>
      </c>
      <c r="O19" s="55">
        <f t="shared" si="1"/>
        <v>14</v>
      </c>
      <c r="P19" s="55"/>
      <c r="Q19" s="55"/>
    </row>
    <row r="20" spans="1:17" ht="12.75" customHeight="1">
      <c r="A20" s="6">
        <v>15</v>
      </c>
      <c r="B20" s="9" t="s">
        <v>259</v>
      </c>
      <c r="C20" s="9" t="s">
        <v>105</v>
      </c>
      <c r="D20" s="9" t="s">
        <v>25</v>
      </c>
      <c r="E20" s="9" t="s">
        <v>84</v>
      </c>
      <c r="F20" s="23">
        <v>8</v>
      </c>
      <c r="G20" s="23">
        <v>70.9</v>
      </c>
      <c r="H20" s="23"/>
      <c r="I20" s="23">
        <f t="shared" si="0"/>
        <v>8</v>
      </c>
      <c r="J20" s="23"/>
      <c r="K20" s="23"/>
      <c r="L20" s="24">
        <v>12</v>
      </c>
      <c r="M20" s="55">
        <v>2</v>
      </c>
      <c r="N20" s="55">
        <v>9</v>
      </c>
      <c r="O20" s="55">
        <f t="shared" si="1"/>
        <v>11</v>
      </c>
      <c r="P20" s="55"/>
      <c r="Q20" s="55"/>
    </row>
    <row r="21" spans="1:17" ht="12.75" customHeight="1">
      <c r="A21" s="6">
        <v>6</v>
      </c>
      <c r="B21" s="9" t="s">
        <v>72</v>
      </c>
      <c r="C21" s="9" t="s">
        <v>74</v>
      </c>
      <c r="D21" s="9" t="s">
        <v>24</v>
      </c>
      <c r="E21" s="9" t="s">
        <v>85</v>
      </c>
      <c r="F21" s="23">
        <v>8</v>
      </c>
      <c r="G21" s="23">
        <v>79.11</v>
      </c>
      <c r="H21" s="23">
        <v>1</v>
      </c>
      <c r="I21" s="23">
        <f t="shared" si="0"/>
        <v>9</v>
      </c>
      <c r="J21" s="23"/>
      <c r="K21" s="23"/>
      <c r="L21" s="24">
        <v>13</v>
      </c>
      <c r="M21" s="55">
        <v>10</v>
      </c>
      <c r="N21" s="55">
        <v>8</v>
      </c>
      <c r="O21" s="55">
        <f t="shared" si="1"/>
        <v>18</v>
      </c>
      <c r="P21" s="55"/>
      <c r="Q21" s="55"/>
    </row>
    <row r="22" spans="1:17" ht="12.75" customHeight="1">
      <c r="A22" s="6">
        <v>17</v>
      </c>
      <c r="B22" s="9" t="s">
        <v>251</v>
      </c>
      <c r="C22" s="9" t="s">
        <v>252</v>
      </c>
      <c r="D22" s="9" t="s">
        <v>25</v>
      </c>
      <c r="E22" s="9" t="s">
        <v>85</v>
      </c>
      <c r="F22" s="23">
        <v>12</v>
      </c>
      <c r="G22" s="23">
        <v>74.83</v>
      </c>
      <c r="H22" s="23"/>
      <c r="I22" s="23">
        <f t="shared" si="0"/>
        <v>12</v>
      </c>
      <c r="J22" s="23"/>
      <c r="K22" s="23"/>
      <c r="L22" s="24">
        <v>14</v>
      </c>
      <c r="M22" s="55">
        <v>15</v>
      </c>
      <c r="N22" s="55">
        <v>7</v>
      </c>
      <c r="O22" s="55">
        <f t="shared" si="1"/>
        <v>22</v>
      </c>
      <c r="P22" s="55"/>
      <c r="Q22" s="55"/>
    </row>
    <row r="23" spans="1:17" ht="12.75" customHeight="1">
      <c r="A23" s="6">
        <v>21</v>
      </c>
      <c r="B23" s="9" t="s">
        <v>72</v>
      </c>
      <c r="C23" s="9" t="s">
        <v>73</v>
      </c>
      <c r="D23" s="9" t="s">
        <v>24</v>
      </c>
      <c r="E23" s="9" t="s">
        <v>85</v>
      </c>
      <c r="F23" s="23">
        <v>12</v>
      </c>
      <c r="G23" s="23">
        <v>77.88</v>
      </c>
      <c r="H23" s="23"/>
      <c r="I23" s="23">
        <f t="shared" si="0"/>
        <v>12</v>
      </c>
      <c r="J23" s="23"/>
      <c r="K23" s="23"/>
      <c r="L23" s="24">
        <v>15</v>
      </c>
      <c r="M23" s="55">
        <v>11</v>
      </c>
      <c r="N23" s="55">
        <v>6</v>
      </c>
      <c r="O23" s="55">
        <f t="shared" si="1"/>
        <v>17</v>
      </c>
      <c r="P23" s="55"/>
      <c r="Q23" s="55"/>
    </row>
    <row r="24" spans="1:17" ht="12.75" customHeight="1">
      <c r="A24" s="6">
        <v>7</v>
      </c>
      <c r="B24" s="9" t="s">
        <v>70</v>
      </c>
      <c r="C24" s="9" t="s">
        <v>71</v>
      </c>
      <c r="D24" s="9" t="s">
        <v>23</v>
      </c>
      <c r="E24" s="9" t="s">
        <v>85</v>
      </c>
      <c r="F24" s="23">
        <v>12</v>
      </c>
      <c r="G24" s="23">
        <v>82.52</v>
      </c>
      <c r="H24" s="23"/>
      <c r="I24" s="23">
        <f t="shared" si="0"/>
        <v>12</v>
      </c>
      <c r="J24" s="23"/>
      <c r="K24" s="23"/>
      <c r="L24" s="24">
        <v>16</v>
      </c>
      <c r="M24" s="55">
        <v>8</v>
      </c>
      <c r="N24" s="55">
        <v>5</v>
      </c>
      <c r="O24" s="55">
        <f t="shared" si="1"/>
        <v>13</v>
      </c>
      <c r="P24" s="55"/>
      <c r="Q24" s="55"/>
    </row>
    <row r="25" spans="1:17" ht="12.75" customHeight="1">
      <c r="A25" s="6">
        <v>5</v>
      </c>
      <c r="B25" s="9" t="s">
        <v>63</v>
      </c>
      <c r="C25" s="9" t="s">
        <v>64</v>
      </c>
      <c r="D25" s="9" t="s">
        <v>26</v>
      </c>
      <c r="E25" s="9" t="s">
        <v>84</v>
      </c>
      <c r="F25" s="23">
        <v>16</v>
      </c>
      <c r="G25" s="23">
        <v>75.67</v>
      </c>
      <c r="H25" s="23"/>
      <c r="I25" s="23">
        <f t="shared" si="0"/>
        <v>16</v>
      </c>
      <c r="J25" s="23"/>
      <c r="K25" s="23"/>
      <c r="L25" s="24">
        <v>17</v>
      </c>
      <c r="M25" s="55">
        <v>0</v>
      </c>
      <c r="N25" s="55">
        <v>4</v>
      </c>
      <c r="O25" s="55">
        <f t="shared" si="1"/>
        <v>4</v>
      </c>
      <c r="P25" s="55"/>
      <c r="Q25" s="55"/>
    </row>
    <row r="26" spans="1:17" ht="12.75" customHeight="1">
      <c r="A26" s="6">
        <v>1</v>
      </c>
      <c r="B26" s="10" t="s">
        <v>30</v>
      </c>
      <c r="C26" s="10" t="s">
        <v>255</v>
      </c>
      <c r="D26" s="10" t="s">
        <v>256</v>
      </c>
      <c r="E26" s="10" t="s">
        <v>85</v>
      </c>
      <c r="F26" s="23" t="s">
        <v>250</v>
      </c>
      <c r="G26" s="23"/>
      <c r="H26" s="23"/>
      <c r="I26" s="23"/>
      <c r="J26" s="23"/>
      <c r="K26" s="23"/>
      <c r="L26" s="24"/>
      <c r="M26" s="55">
        <v>16</v>
      </c>
      <c r="N26" s="55"/>
      <c r="O26" s="55">
        <f t="shared" si="1"/>
        <v>16</v>
      </c>
      <c r="P26" s="55"/>
      <c r="Q26" s="55"/>
    </row>
    <row r="27" spans="1:17" ht="12.75" customHeight="1">
      <c r="A27" s="6">
        <v>8</v>
      </c>
      <c r="B27" s="9" t="s">
        <v>257</v>
      </c>
      <c r="C27" s="9" t="s">
        <v>258</v>
      </c>
      <c r="D27" s="9"/>
      <c r="E27" s="9" t="s">
        <v>85</v>
      </c>
      <c r="F27" s="23" t="s">
        <v>250</v>
      </c>
      <c r="G27" s="23"/>
      <c r="H27" s="23"/>
      <c r="I27" s="23"/>
      <c r="J27" s="23"/>
      <c r="K27" s="23"/>
      <c r="L27" s="24"/>
      <c r="M27" s="55"/>
      <c r="N27" s="55"/>
      <c r="O27" s="55">
        <f t="shared" si="1"/>
        <v>0</v>
      </c>
      <c r="P27" s="55"/>
      <c r="Q27" s="55"/>
    </row>
    <row r="28" spans="1:17" ht="12.75" customHeight="1">
      <c r="A28" s="6">
        <v>12</v>
      </c>
      <c r="B28" s="9" t="s">
        <v>248</v>
      </c>
      <c r="C28" s="9" t="s">
        <v>254</v>
      </c>
      <c r="D28" s="9" t="s">
        <v>25</v>
      </c>
      <c r="E28" s="9" t="s">
        <v>82</v>
      </c>
      <c r="F28" s="23" t="s">
        <v>250</v>
      </c>
      <c r="G28" s="23"/>
      <c r="H28" s="23"/>
      <c r="I28" s="23"/>
      <c r="J28" s="23"/>
      <c r="K28" s="23"/>
      <c r="L28" s="24"/>
      <c r="M28" s="55">
        <v>3</v>
      </c>
      <c r="N28" s="55"/>
      <c r="O28" s="55">
        <f t="shared" si="1"/>
        <v>3</v>
      </c>
      <c r="P28" s="55"/>
      <c r="Q28" s="55"/>
    </row>
    <row r="29" spans="1:17" ht="12.75" customHeight="1">
      <c r="A29" s="6">
        <v>13</v>
      </c>
      <c r="B29" s="9" t="s">
        <v>58</v>
      </c>
      <c r="C29" s="9" t="s">
        <v>59</v>
      </c>
      <c r="D29" s="9" t="s">
        <v>49</v>
      </c>
      <c r="E29" s="9" t="s">
        <v>82</v>
      </c>
      <c r="F29" s="23" t="s">
        <v>250</v>
      </c>
      <c r="G29" s="23"/>
      <c r="H29" s="23"/>
      <c r="I29" s="23"/>
      <c r="J29" s="23"/>
      <c r="K29" s="23"/>
      <c r="L29" s="24"/>
      <c r="M29" s="55"/>
      <c r="N29" s="55"/>
      <c r="O29" s="55">
        <f t="shared" si="1"/>
        <v>0</v>
      </c>
      <c r="P29" s="55"/>
      <c r="Q29" s="55"/>
    </row>
    <row r="30" spans="1:17" ht="12.75" customHeight="1">
      <c r="A30" s="6">
        <v>14</v>
      </c>
      <c r="B30" s="9" t="s">
        <v>66</v>
      </c>
      <c r="C30" s="9" t="s">
        <v>67</v>
      </c>
      <c r="D30" s="9" t="s">
        <v>32</v>
      </c>
      <c r="E30" s="9" t="s">
        <v>84</v>
      </c>
      <c r="F30" s="23" t="s">
        <v>250</v>
      </c>
      <c r="G30" s="23"/>
      <c r="H30" s="23"/>
      <c r="I30" s="23"/>
      <c r="J30" s="23"/>
      <c r="K30" s="23"/>
      <c r="L30" s="24"/>
      <c r="M30" s="55"/>
      <c r="N30" s="55"/>
      <c r="O30" s="55">
        <f t="shared" si="1"/>
        <v>0</v>
      </c>
      <c r="P30" s="55"/>
      <c r="Q30" s="55"/>
    </row>
    <row r="31" spans="1:17" ht="12.75" customHeight="1">
      <c r="A31" s="6">
        <v>19</v>
      </c>
      <c r="B31" s="9" t="s">
        <v>63</v>
      </c>
      <c r="C31" s="9" t="s">
        <v>65</v>
      </c>
      <c r="D31" s="9" t="s">
        <v>26</v>
      </c>
      <c r="E31" s="9" t="s">
        <v>84</v>
      </c>
      <c r="F31" s="23" t="s">
        <v>277</v>
      </c>
      <c r="G31" s="23"/>
      <c r="H31" s="23"/>
      <c r="I31" s="23"/>
      <c r="J31" s="23"/>
      <c r="K31" s="23"/>
      <c r="L31" s="24"/>
      <c r="M31" s="55">
        <v>7</v>
      </c>
      <c r="N31" s="55"/>
      <c r="O31" s="55">
        <f t="shared" si="1"/>
        <v>7</v>
      </c>
      <c r="P31" s="55"/>
      <c r="Q31" s="55"/>
    </row>
    <row r="32" spans="1:17" ht="12.75" customHeight="1">
      <c r="A32" s="6">
        <v>22</v>
      </c>
      <c r="B32" s="9" t="s">
        <v>30</v>
      </c>
      <c r="C32" s="9" t="s">
        <v>115</v>
      </c>
      <c r="D32" s="9" t="s">
        <v>23</v>
      </c>
      <c r="E32" s="9" t="s">
        <v>85</v>
      </c>
      <c r="F32" s="23" t="s">
        <v>250</v>
      </c>
      <c r="G32" s="23"/>
      <c r="H32" s="23"/>
      <c r="I32" s="23"/>
      <c r="J32" s="23"/>
      <c r="K32" s="23"/>
      <c r="L32" s="24"/>
      <c r="M32" s="55">
        <v>13</v>
      </c>
      <c r="N32" s="55"/>
      <c r="O32" s="55">
        <f t="shared" si="1"/>
        <v>13</v>
      </c>
      <c r="P32" s="55"/>
      <c r="Q32" s="55"/>
    </row>
    <row r="33" spans="1:17" ht="12.75" customHeight="1">
      <c r="A33" s="6"/>
      <c r="B33" s="9" t="s">
        <v>53</v>
      </c>
      <c r="C33" s="9" t="s">
        <v>288</v>
      </c>
      <c r="D33" s="9"/>
      <c r="E33" s="9" t="s">
        <v>84</v>
      </c>
      <c r="F33" s="23" t="s">
        <v>277</v>
      </c>
      <c r="G33" s="23"/>
      <c r="H33" s="23"/>
      <c r="I33" s="23"/>
      <c r="J33" s="23"/>
      <c r="K33" s="23"/>
      <c r="L33" s="24"/>
      <c r="M33" s="55"/>
      <c r="N33" s="55"/>
      <c r="O33" s="55"/>
      <c r="P33" s="55"/>
      <c r="Q33" s="55"/>
    </row>
    <row r="34" spans="1:17" ht="12.75" customHeight="1">
      <c r="A34" s="6">
        <v>24</v>
      </c>
      <c r="B34" s="22" t="s">
        <v>257</v>
      </c>
      <c r="C34" s="22" t="s">
        <v>260</v>
      </c>
      <c r="D34" s="22" t="s">
        <v>49</v>
      </c>
      <c r="E34" s="22" t="s">
        <v>85</v>
      </c>
      <c r="F34" s="22" t="s">
        <v>250</v>
      </c>
      <c r="G34" s="22"/>
      <c r="H34" s="22"/>
      <c r="I34" s="23"/>
      <c r="J34" s="23"/>
      <c r="K34" s="23"/>
      <c r="L34" s="24"/>
      <c r="M34" s="55">
        <v>14</v>
      </c>
      <c r="N34" s="55"/>
      <c r="O34" s="55">
        <f>M34+N34</f>
        <v>14</v>
      </c>
      <c r="P34" s="55"/>
      <c r="Q34" s="55"/>
    </row>
    <row r="35" spans="1:17" ht="12.75" customHeight="1">
      <c r="A35" s="5"/>
      <c r="B35" s="8"/>
      <c r="C35" s="8"/>
      <c r="D35" s="29"/>
      <c r="E35" s="8"/>
      <c r="F35" s="23"/>
      <c r="G35" s="23"/>
      <c r="H35" s="23"/>
      <c r="I35" s="23"/>
      <c r="J35" s="23"/>
      <c r="K35" s="23"/>
      <c r="L35" s="24"/>
      <c r="M35" s="55"/>
      <c r="N35" s="55"/>
      <c r="O35" s="55"/>
      <c r="P35" s="55"/>
      <c r="Q35" s="55"/>
    </row>
    <row r="36" spans="1:12" s="27" customFormat="1" ht="12.75" customHeight="1">
      <c r="A36" s="16"/>
      <c r="B36" s="15"/>
      <c r="C36" s="15"/>
      <c r="D36" s="15"/>
      <c r="E36" s="15"/>
      <c r="F36" s="30"/>
      <c r="G36" s="30"/>
      <c r="H36" s="30"/>
      <c r="I36" s="30"/>
      <c r="J36" s="30"/>
      <c r="K36" s="30"/>
      <c r="L36" s="31"/>
    </row>
    <row r="37" spans="1:12" ht="12.75" customHeight="1">
      <c r="A37" s="12"/>
      <c r="B37" s="14"/>
      <c r="C37" s="14"/>
      <c r="D37" s="32"/>
      <c r="E37" s="14"/>
      <c r="F37" s="33"/>
      <c r="G37" s="33"/>
      <c r="H37" s="33"/>
      <c r="I37" s="33"/>
      <c r="J37" s="33"/>
      <c r="K37" s="33"/>
      <c r="L37" s="18"/>
    </row>
    <row r="38" spans="1:12" ht="12.75" customHeight="1">
      <c r="A38" s="12"/>
      <c r="B38" s="14"/>
      <c r="C38" s="14"/>
      <c r="D38" s="14"/>
      <c r="E38" s="14"/>
      <c r="F38" s="33"/>
      <c r="G38" s="33"/>
      <c r="H38" s="33"/>
      <c r="I38" s="33"/>
      <c r="J38" s="33"/>
      <c r="K38" s="33"/>
      <c r="L38" s="18"/>
    </row>
    <row r="39" spans="1:12" ht="12.75" customHeight="1">
      <c r="A39" s="12"/>
      <c r="B39" s="14"/>
      <c r="C39" s="14"/>
      <c r="D39" s="32"/>
      <c r="E39" s="14"/>
      <c r="F39" s="33"/>
      <c r="G39" s="33"/>
      <c r="H39" s="33"/>
      <c r="I39" s="33"/>
      <c r="J39" s="33"/>
      <c r="K39" s="33"/>
      <c r="L39" s="18"/>
    </row>
    <row r="40" spans="1:12" ht="12.75" customHeight="1">
      <c r="A40" s="12"/>
      <c r="B40" s="14"/>
      <c r="C40" s="14"/>
      <c r="D40" s="14"/>
      <c r="E40" s="14"/>
      <c r="F40" s="33"/>
      <c r="G40" s="33"/>
      <c r="H40" s="33"/>
      <c r="I40" s="33"/>
      <c r="J40" s="33"/>
      <c r="K40" s="33"/>
      <c r="L40" s="18"/>
    </row>
    <row r="41" spans="1:12" ht="12.75" customHeight="1">
      <c r="A41" s="12"/>
      <c r="B41" s="14"/>
      <c r="C41" s="14"/>
      <c r="D41" s="32"/>
      <c r="E41" s="14"/>
      <c r="F41" s="33"/>
      <c r="G41" s="33"/>
      <c r="H41" s="33"/>
      <c r="I41" s="33"/>
      <c r="J41" s="33"/>
      <c r="K41" s="33"/>
      <c r="L41" s="18"/>
    </row>
    <row r="42" spans="1:12" ht="12.75" customHeight="1">
      <c r="A42" s="12"/>
      <c r="B42" s="14"/>
      <c r="C42" s="14"/>
      <c r="D42" s="14"/>
      <c r="E42" s="14"/>
      <c r="F42" s="33"/>
      <c r="G42" s="33"/>
      <c r="H42" s="33"/>
      <c r="I42" s="33"/>
      <c r="J42" s="33"/>
      <c r="K42" s="33"/>
      <c r="L42" s="18"/>
    </row>
    <row r="43" spans="1:12" ht="12.75" customHeight="1">
      <c r="A43" s="13"/>
      <c r="B43" s="14"/>
      <c r="C43" s="14"/>
      <c r="D43" s="32"/>
      <c r="E43" s="14"/>
      <c r="F43" s="33"/>
      <c r="G43" s="33"/>
      <c r="H43" s="33"/>
      <c r="I43" s="33"/>
      <c r="J43" s="33"/>
      <c r="K43" s="33"/>
      <c r="L43" s="18"/>
    </row>
    <row r="44" spans="1:12" ht="12.75" customHeight="1">
      <c r="A44" s="12"/>
      <c r="B44" s="32"/>
      <c r="C44" s="32"/>
      <c r="D44" s="32"/>
      <c r="E44" s="32"/>
      <c r="F44" s="33"/>
      <c r="G44" s="33"/>
      <c r="H44" s="33"/>
      <c r="I44" s="33"/>
      <c r="J44" s="33"/>
      <c r="K44" s="33"/>
      <c r="L44" s="18"/>
    </row>
    <row r="45" spans="1:12" ht="12.75" customHeight="1">
      <c r="A45" s="12"/>
      <c r="B45" s="32"/>
      <c r="C45" s="32"/>
      <c r="D45" s="32"/>
      <c r="E45" s="32"/>
      <c r="F45" s="33"/>
      <c r="G45" s="33"/>
      <c r="H45" s="33"/>
      <c r="I45" s="33"/>
      <c r="J45" s="33"/>
      <c r="K45" s="33"/>
      <c r="L45" s="18"/>
    </row>
    <row r="46" spans="1:12" ht="12.75" customHeight="1">
      <c r="A46" s="12"/>
      <c r="B46" s="32"/>
      <c r="C46" s="32"/>
      <c r="D46" s="32"/>
      <c r="E46" s="32"/>
      <c r="F46" s="33"/>
      <c r="G46" s="33"/>
      <c r="H46" s="33"/>
      <c r="I46" s="33"/>
      <c r="J46" s="33"/>
      <c r="K46" s="33"/>
      <c r="L46" s="18"/>
    </row>
    <row r="47" spans="1:12" ht="12.75" customHeight="1">
      <c r="A47" s="12"/>
      <c r="B47" s="32"/>
      <c r="C47" s="32"/>
      <c r="D47" s="32"/>
      <c r="E47" s="32"/>
      <c r="F47" s="33"/>
      <c r="G47" s="33"/>
      <c r="H47" s="33"/>
      <c r="I47" s="33"/>
      <c r="J47" s="33"/>
      <c r="K47" s="33"/>
      <c r="L47" s="18"/>
    </row>
    <row r="48" spans="1:12" ht="12.75" customHeight="1">
      <c r="A48" s="12"/>
      <c r="B48" s="32"/>
      <c r="C48" s="32"/>
      <c r="D48" s="32"/>
      <c r="E48" s="32"/>
      <c r="F48" s="33"/>
      <c r="G48" s="33"/>
      <c r="H48" s="33"/>
      <c r="I48" s="33"/>
      <c r="J48" s="33"/>
      <c r="K48" s="33"/>
      <c r="L48" s="18"/>
    </row>
    <row r="49" spans="1:12" ht="12.75" customHeight="1">
      <c r="A49" s="12"/>
      <c r="B49" s="32"/>
      <c r="C49" s="32"/>
      <c r="D49" s="32"/>
      <c r="E49" s="32"/>
      <c r="F49" s="33"/>
      <c r="G49" s="33"/>
      <c r="H49" s="33"/>
      <c r="I49" s="33"/>
      <c r="J49" s="33"/>
      <c r="K49" s="33"/>
      <c r="L49" s="18"/>
    </row>
    <row r="50" spans="1:12" ht="12.75" customHeight="1">
      <c r="A50" s="12"/>
      <c r="B50" s="32"/>
      <c r="C50" s="32"/>
      <c r="D50" s="32"/>
      <c r="E50" s="32"/>
      <c r="F50" s="33"/>
      <c r="G50" s="33"/>
      <c r="H50" s="33"/>
      <c r="I50" s="33"/>
      <c r="J50" s="33"/>
      <c r="K50" s="33"/>
      <c r="L50" s="18"/>
    </row>
    <row r="51" spans="1:12" ht="12.75" customHeight="1">
      <c r="A51" s="12"/>
      <c r="B51" s="32"/>
      <c r="C51" s="32"/>
      <c r="D51" s="32"/>
      <c r="E51" s="32"/>
      <c r="F51" s="33"/>
      <c r="G51" s="33"/>
      <c r="H51" s="33"/>
      <c r="I51" s="33"/>
      <c r="J51" s="33"/>
      <c r="K51" s="33"/>
      <c r="L51" s="18"/>
    </row>
    <row r="52" spans="1:12" ht="12.75" customHeight="1">
      <c r="A52" s="12"/>
      <c r="B52" s="34"/>
      <c r="C52" s="34"/>
      <c r="D52" s="34"/>
      <c r="E52" s="34"/>
      <c r="F52" s="33"/>
      <c r="G52" s="33"/>
      <c r="H52" s="33"/>
      <c r="I52" s="33"/>
      <c r="J52" s="33"/>
      <c r="K52" s="33"/>
      <c r="L52" s="18"/>
    </row>
    <row r="53" spans="1:12" ht="12.75" customHeight="1">
      <c r="A53" s="12"/>
      <c r="B53" s="34"/>
      <c r="C53" s="34"/>
      <c r="D53" s="34"/>
      <c r="E53" s="34"/>
      <c r="F53" s="33"/>
      <c r="G53" s="33"/>
      <c r="H53" s="33"/>
      <c r="I53" s="33"/>
      <c r="J53" s="33"/>
      <c r="K53" s="33"/>
      <c r="L53" s="18"/>
    </row>
    <row r="54" s="1" customFormat="1" ht="12.75" customHeight="1"/>
    <row r="55" s="1" customFormat="1" ht="12.75" customHeight="1"/>
    <row r="56" s="1" customFormat="1" ht="12.75" customHeight="1"/>
    <row r="57" s="1" customFormat="1" ht="12.75" customHeight="1"/>
    <row r="58" s="1" customFormat="1" ht="12.75" customHeight="1"/>
    <row r="59" spans="1:5" ht="12.75" customHeight="1">
      <c r="A59" s="3"/>
      <c r="B59" s="4"/>
      <c r="C59" s="4"/>
      <c r="D59" s="4"/>
      <c r="E59" s="4"/>
    </row>
    <row r="60" spans="1:5" ht="12.75" customHeight="1">
      <c r="A60" s="11"/>
      <c r="B60" s="28"/>
      <c r="C60" s="28"/>
      <c r="D60" s="28"/>
      <c r="E60" s="28"/>
    </row>
    <row r="61" spans="1:5" ht="12.75" customHeight="1">
      <c r="A61" s="11"/>
      <c r="B61" s="28"/>
      <c r="C61" s="28"/>
      <c r="D61" s="28"/>
      <c r="E61" s="28"/>
    </row>
    <row r="62" spans="1:5" ht="12.75" customHeight="1">
      <c r="A62" s="11"/>
      <c r="B62" s="28"/>
      <c r="C62" s="28"/>
      <c r="D62" s="28"/>
      <c r="E62" s="28"/>
    </row>
    <row r="63" spans="1:5" ht="12.75" customHeight="1">
      <c r="A63" s="11"/>
      <c r="B63" s="28"/>
      <c r="C63" s="28"/>
      <c r="D63" s="28"/>
      <c r="E63" s="28"/>
    </row>
    <row r="64" spans="1:5" ht="12.75" customHeight="1">
      <c r="A64" s="11"/>
      <c r="B64" s="28"/>
      <c r="C64" s="28"/>
      <c r="D64" s="28"/>
      <c r="E64" s="28"/>
    </row>
    <row r="65" spans="1:5" ht="12.75" customHeight="1">
      <c r="A65" s="11"/>
      <c r="B65" s="28"/>
      <c r="C65" s="28"/>
      <c r="D65" s="28"/>
      <c r="E65" s="28"/>
    </row>
    <row r="66" spans="1:5" ht="12.75" customHeight="1">
      <c r="A66" s="11"/>
      <c r="B66" s="28"/>
      <c r="C66" s="28"/>
      <c r="D66" s="28"/>
      <c r="E66" s="28"/>
    </row>
    <row r="67" spans="1:5" ht="12.75" customHeight="1">
      <c r="A67" s="11"/>
      <c r="B67" s="28"/>
      <c r="C67" s="28"/>
      <c r="D67" s="28"/>
      <c r="E67" s="28"/>
    </row>
    <row r="68" spans="1:5" ht="12.75" customHeight="1">
      <c r="A68" s="11"/>
      <c r="B68" s="28"/>
      <c r="C68" s="28"/>
      <c r="D68" s="28"/>
      <c r="E68" s="28"/>
    </row>
    <row r="69" spans="1:5" ht="12.75" customHeight="1">
      <c r="A69" s="11"/>
      <c r="B69" s="28"/>
      <c r="C69" s="28"/>
      <c r="D69" s="28"/>
      <c r="E69" s="28"/>
    </row>
    <row r="70" spans="1:5" ht="12.75" customHeight="1">
      <c r="A70" s="11"/>
      <c r="B70" s="28"/>
      <c r="C70" s="28"/>
      <c r="D70" s="28"/>
      <c r="E70" s="28"/>
    </row>
    <row r="71" spans="1:5" ht="12.75" customHeight="1">
      <c r="A71" s="11"/>
      <c r="B71" s="28"/>
      <c r="C71" s="28"/>
      <c r="D71" s="28"/>
      <c r="E71" s="28"/>
    </row>
    <row r="72" spans="1:5" ht="12.75" customHeight="1">
      <c r="A72" s="11"/>
      <c r="B72" s="28"/>
      <c r="C72" s="28"/>
      <c r="D72" s="28"/>
      <c r="E72" s="28"/>
    </row>
    <row r="73" spans="1:5" ht="12.75" customHeight="1">
      <c r="A73" s="11"/>
      <c r="B73" s="28"/>
      <c r="C73" s="28"/>
      <c r="D73" s="28"/>
      <c r="E73" s="28"/>
    </row>
    <row r="74" spans="1:5" ht="12.75" customHeight="1">
      <c r="A74" s="11"/>
      <c r="B74" s="28"/>
      <c r="C74" s="28"/>
      <c r="D74" s="28"/>
      <c r="E74" s="28"/>
    </row>
    <row r="75" spans="1:5" ht="12.75" customHeight="1">
      <c r="A75" s="11"/>
      <c r="B75" s="28"/>
      <c r="C75" s="28"/>
      <c r="D75" s="28"/>
      <c r="E75" s="28"/>
    </row>
    <row r="76" spans="1:5" ht="12.75" customHeight="1">
      <c r="A76" s="11"/>
      <c r="B76" s="28"/>
      <c r="C76" s="28"/>
      <c r="D76" s="28"/>
      <c r="E76" s="28"/>
    </row>
    <row r="77" spans="1:5" ht="12.75" customHeight="1">
      <c r="A77" s="11"/>
      <c r="B77" s="28"/>
      <c r="C77" s="28"/>
      <c r="D77" s="28"/>
      <c r="E77" s="28"/>
    </row>
    <row r="78" spans="1:5" ht="12.75" customHeight="1">
      <c r="A78" s="11"/>
      <c r="B78" s="28"/>
      <c r="C78" s="28"/>
      <c r="D78" s="28"/>
      <c r="E78" s="28"/>
    </row>
    <row r="79" spans="1:5" ht="12.75" customHeight="1">
      <c r="A79" s="11"/>
      <c r="B79" s="28"/>
      <c r="C79" s="28"/>
      <c r="D79" s="28"/>
      <c r="E79" s="28"/>
    </row>
    <row r="80" spans="1:5" ht="12.75" customHeight="1">
      <c r="A80" s="11"/>
      <c r="B80" s="28"/>
      <c r="C80" s="28"/>
      <c r="D80" s="28"/>
      <c r="E80" s="28"/>
    </row>
    <row r="81" spans="1:5" ht="12.75" customHeight="1">
      <c r="A81" s="11"/>
      <c r="B81" s="28"/>
      <c r="C81" s="28"/>
      <c r="D81" s="28"/>
      <c r="E81" s="28"/>
    </row>
    <row r="82" spans="1:5" ht="12.75" customHeight="1">
      <c r="A82" s="11"/>
      <c r="B82" s="28"/>
      <c r="C82" s="28"/>
      <c r="D82" s="28"/>
      <c r="E82" s="28"/>
    </row>
    <row r="83" spans="1:5" ht="12.75" customHeight="1">
      <c r="A83" s="11"/>
      <c r="B83" s="28"/>
      <c r="C83" s="28"/>
      <c r="D83" s="28"/>
      <c r="E83" s="28"/>
    </row>
    <row r="84" spans="1:5" ht="12.75" customHeight="1">
      <c r="A84" s="11"/>
      <c r="B84" s="28"/>
      <c r="C84" s="28"/>
      <c r="D84" s="28"/>
      <c r="E84" s="28"/>
    </row>
    <row r="85" spans="1:5" ht="12.75" customHeight="1">
      <c r="A85" s="11"/>
      <c r="B85" s="28"/>
      <c r="C85" s="28"/>
      <c r="D85" s="28"/>
      <c r="E85" s="28"/>
    </row>
    <row r="86" spans="1:5" ht="12.75" customHeight="1">
      <c r="A86" s="11"/>
      <c r="B86" s="28"/>
      <c r="C86" s="28"/>
      <c r="D86" s="28"/>
      <c r="E86" s="28"/>
    </row>
    <row r="87" spans="1:5" ht="12.75" customHeight="1">
      <c r="A87" s="11"/>
      <c r="B87" s="28"/>
      <c r="C87" s="28"/>
      <c r="D87" s="28"/>
      <c r="E87" s="28"/>
    </row>
    <row r="88" spans="1:5" ht="12.75" customHeight="1">
      <c r="A88" s="11"/>
      <c r="B88" s="28"/>
      <c r="C88" s="28"/>
      <c r="D88" s="28"/>
      <c r="E88" s="28"/>
    </row>
    <row r="89" spans="1:5" ht="12.75" customHeight="1">
      <c r="A89" s="11"/>
      <c r="B89" s="28"/>
      <c r="C89" s="28"/>
      <c r="D89" s="28"/>
      <c r="E89" s="28"/>
    </row>
    <row r="90" spans="1:5" ht="12.75" customHeight="1">
      <c r="A90" s="11"/>
      <c r="B90" s="28"/>
      <c r="C90" s="28"/>
      <c r="D90" s="28"/>
      <c r="E90" s="28"/>
    </row>
    <row r="91" spans="1:5" ht="12.75" customHeight="1">
      <c r="A91" s="11"/>
      <c r="B91" s="28"/>
      <c r="C91" s="28"/>
      <c r="D91" s="28"/>
      <c r="E91" s="28"/>
    </row>
    <row r="92" spans="1:5" ht="12.75" customHeight="1">
      <c r="A92" s="11"/>
      <c r="B92" s="28"/>
      <c r="C92" s="28"/>
      <c r="D92" s="28"/>
      <c r="E92" s="28"/>
    </row>
    <row r="93" spans="1:5" ht="12.75" customHeight="1">
      <c r="A93" s="11"/>
      <c r="B93" s="28"/>
      <c r="C93" s="28"/>
      <c r="D93" s="28"/>
      <c r="E93" s="28"/>
    </row>
    <row r="94" spans="1:5" ht="12.75" customHeight="1">
      <c r="A94" s="11"/>
      <c r="B94" s="28"/>
      <c r="C94" s="28"/>
      <c r="D94" s="28"/>
      <c r="E94" s="28"/>
    </row>
    <row r="95" spans="1:5" ht="12.75" customHeight="1">
      <c r="A95" s="11"/>
      <c r="B95" s="28"/>
      <c r="C95" s="28"/>
      <c r="D95" s="28"/>
      <c r="E95" s="28"/>
    </row>
    <row r="96" spans="1:5" ht="12.75" customHeight="1">
      <c r="A96" s="11"/>
      <c r="B96" s="28"/>
      <c r="C96" s="28"/>
      <c r="D96" s="28"/>
      <c r="E96" s="28"/>
    </row>
    <row r="97" spans="1:5" ht="12.75" customHeight="1">
      <c r="A97" s="11"/>
      <c r="B97" s="28"/>
      <c r="C97" s="28"/>
      <c r="D97" s="28"/>
      <c r="E97" s="28"/>
    </row>
    <row r="98" spans="1:5" ht="12.75" customHeight="1">
      <c r="A98" s="11"/>
      <c r="B98" s="28"/>
      <c r="C98" s="28"/>
      <c r="D98" s="28"/>
      <c r="E98" s="28"/>
    </row>
    <row r="99" spans="1:5" ht="12.75" customHeight="1">
      <c r="A99" s="11"/>
      <c r="B99" s="28"/>
      <c r="C99" s="28"/>
      <c r="D99" s="28"/>
      <c r="E99" s="28"/>
    </row>
    <row r="100" spans="1:5" ht="12.75" customHeight="1">
      <c r="A100" s="11"/>
      <c r="B100" s="28"/>
      <c r="C100" s="28"/>
      <c r="D100" s="28"/>
      <c r="E100" s="28"/>
    </row>
    <row r="101" spans="1:5" ht="12.75" customHeight="1">
      <c r="A101" s="11"/>
      <c r="B101" s="28"/>
      <c r="C101" s="28"/>
      <c r="D101" s="28"/>
      <c r="E101" s="28"/>
    </row>
    <row r="102" spans="1:5" ht="12.75" customHeight="1">
      <c r="A102" s="11"/>
      <c r="B102" s="28"/>
      <c r="C102" s="28"/>
      <c r="D102" s="28"/>
      <c r="E102" s="28"/>
    </row>
    <row r="103" spans="1:5" ht="12.75" customHeight="1">
      <c r="A103" s="11"/>
      <c r="B103" s="28"/>
      <c r="C103" s="28"/>
      <c r="D103" s="28"/>
      <c r="E103" s="28"/>
    </row>
    <row r="104" spans="1:5" ht="12.75" customHeight="1">
      <c r="A104" s="11"/>
      <c r="B104" s="28"/>
      <c r="C104" s="28"/>
      <c r="D104" s="28"/>
      <c r="E104" s="28"/>
    </row>
    <row r="105" spans="1:5" ht="12.75" customHeight="1">
      <c r="A105" s="11"/>
      <c r="B105" s="28"/>
      <c r="C105" s="28"/>
      <c r="D105" s="28"/>
      <c r="E105" s="28"/>
    </row>
    <row r="106" spans="1:5" ht="12.75" customHeight="1">
      <c r="A106" s="11"/>
      <c r="B106" s="28"/>
      <c r="C106" s="28"/>
      <c r="D106" s="28"/>
      <c r="E106" s="28"/>
    </row>
    <row r="107" spans="1:5" ht="12.75" customHeight="1">
      <c r="A107" s="11"/>
      <c r="B107" s="28"/>
      <c r="C107" s="28"/>
      <c r="D107" s="28"/>
      <c r="E107" s="28"/>
    </row>
    <row r="108" spans="1:5" ht="12.75" customHeight="1">
      <c r="A108" s="11"/>
      <c r="B108" s="28"/>
      <c r="C108" s="28"/>
      <c r="D108" s="28"/>
      <c r="E108" s="28"/>
    </row>
    <row r="109" spans="1:5" ht="12.75" customHeight="1">
      <c r="A109" s="11"/>
      <c r="B109" s="28"/>
      <c r="C109" s="28"/>
      <c r="D109" s="28"/>
      <c r="E109" s="28"/>
    </row>
    <row r="110" spans="1:5" ht="12.75" customHeight="1">
      <c r="A110" s="11"/>
      <c r="B110" s="28"/>
      <c r="C110" s="28"/>
      <c r="D110" s="28"/>
      <c r="E110" s="28"/>
    </row>
    <row r="111" spans="1:5" ht="12.75" customHeight="1">
      <c r="A111" s="11"/>
      <c r="B111" s="28"/>
      <c r="C111" s="28"/>
      <c r="D111" s="28"/>
      <c r="E111" s="28"/>
    </row>
    <row r="112" spans="1:5" ht="12.75" customHeight="1">
      <c r="A112" s="11"/>
      <c r="B112" s="28"/>
      <c r="C112" s="28"/>
      <c r="D112" s="28"/>
      <c r="E112" s="28"/>
    </row>
    <row r="113" spans="1:5" ht="12.75" customHeight="1">
      <c r="A113" s="11"/>
      <c r="B113" s="28"/>
      <c r="C113" s="28"/>
      <c r="D113" s="28"/>
      <c r="E113" s="28"/>
    </row>
    <row r="114" spans="1:5" ht="12.75" customHeight="1">
      <c r="A114" s="11"/>
      <c r="B114" s="28"/>
      <c r="C114" s="28"/>
      <c r="D114" s="28"/>
      <c r="E114" s="28"/>
    </row>
    <row r="115" spans="1:5" ht="12.75" customHeight="1">
      <c r="A115" s="11"/>
      <c r="B115" s="28"/>
      <c r="C115" s="28"/>
      <c r="D115" s="28"/>
      <c r="E115" s="28"/>
    </row>
    <row r="116" spans="1:5" ht="12.75" customHeight="1">
      <c r="A116" s="11"/>
      <c r="B116" s="28"/>
      <c r="C116" s="28"/>
      <c r="D116" s="28"/>
      <c r="E116" s="28"/>
    </row>
    <row r="117" spans="1:5" ht="12.75" customHeight="1">
      <c r="A117" s="11"/>
      <c r="B117" s="28"/>
      <c r="C117" s="28"/>
      <c r="D117" s="28"/>
      <c r="E117" s="28"/>
    </row>
    <row r="118" spans="1:5" ht="12.75" customHeight="1">
      <c r="A118" s="11"/>
      <c r="B118" s="28"/>
      <c r="C118" s="28"/>
      <c r="D118" s="28"/>
      <c r="E118" s="28"/>
    </row>
    <row r="119" spans="1:5" ht="12.75" customHeight="1">
      <c r="A119" s="11"/>
      <c r="B119" s="28"/>
      <c r="C119" s="28"/>
      <c r="D119" s="28"/>
      <c r="E119" s="28"/>
    </row>
    <row r="120" spans="1:5" ht="12.75" customHeight="1">
      <c r="A120" s="11"/>
      <c r="B120" s="28"/>
      <c r="C120" s="28"/>
      <c r="D120" s="28"/>
      <c r="E120" s="28"/>
    </row>
    <row r="121" spans="1:5" ht="12.75" customHeight="1">
      <c r="A121" s="11"/>
      <c r="B121" s="28"/>
      <c r="C121" s="28"/>
      <c r="D121" s="28"/>
      <c r="E121" s="28"/>
    </row>
    <row r="122" spans="1:5" ht="12.75" customHeight="1">
      <c r="A122" s="11"/>
      <c r="B122" s="28"/>
      <c r="C122" s="28"/>
      <c r="D122" s="28"/>
      <c r="E122" s="28"/>
    </row>
    <row r="123" spans="1:5" ht="12.75" customHeight="1">
      <c r="A123" s="11"/>
      <c r="B123" s="28"/>
      <c r="C123" s="28"/>
      <c r="D123" s="28"/>
      <c r="E123" s="28"/>
    </row>
    <row r="124" spans="1:5" ht="12.75" customHeight="1">
      <c r="A124" s="11"/>
      <c r="B124" s="28"/>
      <c r="C124" s="28"/>
      <c r="D124" s="28"/>
      <c r="E124" s="28"/>
    </row>
    <row r="125" spans="1:5" ht="12.75" customHeight="1">
      <c r="A125" s="11"/>
      <c r="B125" s="28"/>
      <c r="C125" s="28"/>
      <c r="D125" s="28"/>
      <c r="E125" s="28"/>
    </row>
    <row r="126" spans="1:5" ht="12.75" customHeight="1">
      <c r="A126" s="11"/>
      <c r="B126" s="28"/>
      <c r="C126" s="28"/>
      <c r="D126" s="28"/>
      <c r="E126" s="28"/>
    </row>
    <row r="127" spans="1:5" ht="12.75" customHeight="1">
      <c r="A127" s="11"/>
      <c r="B127" s="28"/>
      <c r="C127" s="28"/>
      <c r="D127" s="28"/>
      <c r="E127" s="28"/>
    </row>
    <row r="128" spans="1:5" ht="12.75" customHeight="1">
      <c r="A128" s="11"/>
      <c r="B128" s="28"/>
      <c r="C128" s="28"/>
      <c r="D128" s="28"/>
      <c r="E128" s="28"/>
    </row>
    <row r="129" spans="1:5" ht="12.75" customHeight="1">
      <c r="A129" s="11"/>
      <c r="B129" s="28"/>
      <c r="C129" s="28"/>
      <c r="D129" s="28"/>
      <c r="E129" s="28"/>
    </row>
    <row r="130" spans="1:5" ht="12.75" customHeight="1">
      <c r="A130" s="11"/>
      <c r="B130" s="28"/>
      <c r="C130" s="28"/>
      <c r="D130" s="28"/>
      <c r="E130" s="28"/>
    </row>
    <row r="131" spans="1:5" ht="12.75" customHeight="1">
      <c r="A131" s="11"/>
      <c r="B131" s="28"/>
      <c r="C131" s="28"/>
      <c r="D131" s="28"/>
      <c r="E131" s="28"/>
    </row>
    <row r="132" spans="1:5" ht="12.75" customHeight="1">
      <c r="A132" s="11"/>
      <c r="B132" s="28"/>
      <c r="C132" s="28"/>
      <c r="D132" s="28"/>
      <c r="E132" s="28"/>
    </row>
    <row r="133" spans="1:5" ht="12.75" customHeight="1">
      <c r="A133" s="11"/>
      <c r="B133" s="28"/>
      <c r="C133" s="28"/>
      <c r="D133" s="28"/>
      <c r="E133" s="28"/>
    </row>
    <row r="134" spans="1:5" ht="12.75" customHeight="1">
      <c r="A134" s="11"/>
      <c r="B134" s="28"/>
      <c r="C134" s="28"/>
      <c r="D134" s="28"/>
      <c r="E134" s="28"/>
    </row>
    <row r="135" spans="1:5" ht="12.75" customHeight="1">
      <c r="A135" s="11"/>
      <c r="B135" s="28"/>
      <c r="C135" s="28"/>
      <c r="D135" s="28"/>
      <c r="E135" s="28"/>
    </row>
    <row r="136" spans="1:5" ht="12.75" customHeight="1">
      <c r="A136" s="11"/>
      <c r="B136" s="28"/>
      <c r="C136" s="28"/>
      <c r="D136" s="28"/>
      <c r="E136" s="28"/>
    </row>
    <row r="137" spans="1:5" ht="12.75" customHeight="1">
      <c r="A137" s="11"/>
      <c r="B137" s="28"/>
      <c r="C137" s="28"/>
      <c r="D137" s="28"/>
      <c r="E137" s="28"/>
    </row>
    <row r="138" spans="1:5" ht="12.75" customHeight="1">
      <c r="A138" s="11"/>
      <c r="B138" s="28"/>
      <c r="C138" s="28"/>
      <c r="D138" s="28"/>
      <c r="E138" s="28"/>
    </row>
    <row r="139" spans="1:5" ht="12.75" customHeight="1">
      <c r="A139" s="11"/>
      <c r="B139" s="28"/>
      <c r="C139" s="28"/>
      <c r="D139" s="28"/>
      <c r="E139" s="28"/>
    </row>
    <row r="140" spans="1:5" ht="12.75" customHeight="1">
      <c r="A140" s="11"/>
      <c r="B140" s="28"/>
      <c r="C140" s="28"/>
      <c r="D140" s="28"/>
      <c r="E140" s="28"/>
    </row>
    <row r="141" spans="1:5" ht="12.75" customHeight="1">
      <c r="A141" s="11"/>
      <c r="B141" s="28"/>
      <c r="C141" s="28"/>
      <c r="D141" s="28"/>
      <c r="E141" s="28"/>
    </row>
    <row r="142" spans="1:5" ht="12.75" customHeight="1">
      <c r="A142" s="11"/>
      <c r="B142" s="28"/>
      <c r="C142" s="28"/>
      <c r="D142" s="28"/>
      <c r="E142" s="28"/>
    </row>
    <row r="143" spans="1:5" ht="12.75" customHeight="1">
      <c r="A143" s="11"/>
      <c r="B143" s="28"/>
      <c r="C143" s="28"/>
      <c r="D143" s="28"/>
      <c r="E143" s="28"/>
    </row>
    <row r="144" spans="1:5" ht="12.75" customHeight="1">
      <c r="A144" s="11"/>
      <c r="B144" s="28"/>
      <c r="C144" s="28"/>
      <c r="D144" s="28"/>
      <c r="E144" s="28"/>
    </row>
    <row r="145" spans="1:5" ht="12.75" customHeight="1">
      <c r="A145" s="11"/>
      <c r="B145" s="28"/>
      <c r="C145" s="28"/>
      <c r="D145" s="28"/>
      <c r="E145" s="28"/>
    </row>
    <row r="146" spans="1:5" ht="12.75" customHeight="1">
      <c r="A146" s="11"/>
      <c r="B146" s="28"/>
      <c r="C146" s="28"/>
      <c r="D146" s="28"/>
      <c r="E146" s="28"/>
    </row>
    <row r="147" spans="1:5" ht="12.75" customHeight="1">
      <c r="A147" s="11"/>
      <c r="B147" s="28"/>
      <c r="C147" s="28"/>
      <c r="D147" s="28"/>
      <c r="E147" s="28"/>
    </row>
    <row r="148" spans="1:5" ht="12.75" customHeight="1">
      <c r="A148" s="11"/>
      <c r="B148" s="28"/>
      <c r="C148" s="28"/>
      <c r="D148" s="28"/>
      <c r="E148" s="28"/>
    </row>
    <row r="149" spans="1:5" ht="12.75" customHeight="1">
      <c r="A149" s="11"/>
      <c r="B149" s="28"/>
      <c r="C149" s="28"/>
      <c r="D149" s="28"/>
      <c r="E149" s="28"/>
    </row>
    <row r="150" spans="1:5" ht="12.75" customHeight="1">
      <c r="A150" s="11"/>
      <c r="B150" s="28"/>
      <c r="C150" s="28"/>
      <c r="D150" s="28"/>
      <c r="E150" s="28"/>
    </row>
    <row r="151" spans="1:5" ht="12.75" customHeight="1">
      <c r="A151" s="11"/>
      <c r="B151" s="28"/>
      <c r="C151" s="28"/>
      <c r="D151" s="28"/>
      <c r="E151" s="28"/>
    </row>
    <row r="152" spans="1:5" ht="12.75" customHeight="1">
      <c r="A152" s="11"/>
      <c r="B152" s="28"/>
      <c r="C152" s="28"/>
      <c r="D152" s="28"/>
      <c r="E152" s="28"/>
    </row>
    <row r="153" spans="1:5" ht="12.75" customHeight="1">
      <c r="A153" s="11"/>
      <c r="B153" s="28"/>
      <c r="C153" s="28"/>
      <c r="D153" s="28"/>
      <c r="E153" s="28"/>
    </row>
    <row r="154" spans="1:5" ht="12.75" customHeight="1">
      <c r="A154" s="11"/>
      <c r="B154" s="28"/>
      <c r="C154" s="28"/>
      <c r="D154" s="28"/>
      <c r="E154" s="28"/>
    </row>
    <row r="155" spans="1:5" ht="12.75" customHeight="1">
      <c r="A155" s="11"/>
      <c r="B155" s="28"/>
      <c r="C155" s="28"/>
      <c r="D155" s="28"/>
      <c r="E155" s="28"/>
    </row>
    <row r="156" spans="1:5" ht="12.75" customHeight="1">
      <c r="A156" s="11"/>
      <c r="B156" s="28"/>
      <c r="C156" s="28"/>
      <c r="D156" s="28"/>
      <c r="E156" s="28"/>
    </row>
    <row r="157" spans="1:5" ht="12.75" customHeight="1">
      <c r="A157" s="11"/>
      <c r="B157" s="28"/>
      <c r="C157" s="28"/>
      <c r="D157" s="28"/>
      <c r="E157" s="28"/>
    </row>
    <row r="158" spans="1:5" ht="12.75" customHeight="1">
      <c r="A158" s="11"/>
      <c r="B158" s="28"/>
      <c r="C158" s="28"/>
      <c r="D158" s="28"/>
      <c r="E158" s="28"/>
    </row>
    <row r="159" spans="1:5" ht="12.75" customHeight="1">
      <c r="A159" s="11"/>
      <c r="B159" s="28"/>
      <c r="C159" s="28"/>
      <c r="D159" s="28"/>
      <c r="E159" s="28"/>
    </row>
    <row r="160" spans="1:5" ht="12.75" customHeight="1">
      <c r="A160" s="11"/>
      <c r="B160" s="28"/>
      <c r="C160" s="28"/>
      <c r="D160" s="28"/>
      <c r="E160" s="28"/>
    </row>
    <row r="161" spans="1:5" ht="12.75" customHeight="1">
      <c r="A161" s="11"/>
      <c r="B161" s="28"/>
      <c r="C161" s="28"/>
      <c r="D161" s="28"/>
      <c r="E161" s="28"/>
    </row>
    <row r="162" spans="1:5" ht="12.75" customHeight="1">
      <c r="A162" s="11"/>
      <c r="B162" s="28"/>
      <c r="C162" s="28"/>
      <c r="D162" s="28"/>
      <c r="E162" s="28"/>
    </row>
    <row r="163" spans="1:5" ht="12.75" customHeight="1">
      <c r="A163" s="11"/>
      <c r="B163" s="28"/>
      <c r="C163" s="28"/>
      <c r="D163" s="28"/>
      <c r="E163" s="28"/>
    </row>
    <row r="164" spans="1:5" ht="12.75" customHeight="1">
      <c r="A164" s="11"/>
      <c r="B164" s="28"/>
      <c r="C164" s="28"/>
      <c r="D164" s="28"/>
      <c r="E164" s="28"/>
    </row>
    <row r="165" spans="1:5" ht="12.75" customHeight="1">
      <c r="A165" s="11"/>
      <c r="B165" s="28"/>
      <c r="C165" s="28"/>
      <c r="D165" s="28"/>
      <c r="E165" s="28"/>
    </row>
    <row r="166" spans="1:5" ht="12.75" customHeight="1">
      <c r="A166" s="11"/>
      <c r="B166" s="28"/>
      <c r="C166" s="28"/>
      <c r="D166" s="28"/>
      <c r="E166" s="28"/>
    </row>
    <row r="167" spans="1:5" ht="12.75" customHeight="1">
      <c r="A167" s="11"/>
      <c r="B167" s="28"/>
      <c r="C167" s="28"/>
      <c r="D167" s="28"/>
      <c r="E167" s="28"/>
    </row>
    <row r="168" spans="1:5" ht="12.75" customHeight="1">
      <c r="A168" s="11"/>
      <c r="B168" s="28"/>
      <c r="C168" s="28"/>
      <c r="D168" s="28"/>
      <c r="E168" s="28"/>
    </row>
    <row r="169" spans="1:5" ht="12.75" customHeight="1">
      <c r="A169" s="11"/>
      <c r="B169" s="28"/>
      <c r="C169" s="28"/>
      <c r="D169" s="28"/>
      <c r="E169" s="28"/>
    </row>
    <row r="170" spans="1:5" ht="12.75" customHeight="1">
      <c r="A170" s="11"/>
      <c r="B170" s="28"/>
      <c r="C170" s="28"/>
      <c r="D170" s="28"/>
      <c r="E170" s="28"/>
    </row>
    <row r="171" spans="1:5" ht="12.75" customHeight="1">
      <c r="A171" s="11"/>
      <c r="B171" s="28"/>
      <c r="C171" s="28"/>
      <c r="D171" s="28"/>
      <c r="E171" s="28"/>
    </row>
    <row r="172" spans="1:5" ht="12.75" customHeight="1">
      <c r="A172" s="11"/>
      <c r="B172" s="28"/>
      <c r="C172" s="28"/>
      <c r="D172" s="28"/>
      <c r="E172" s="28"/>
    </row>
    <row r="173" spans="1:5" ht="12.75" customHeight="1">
      <c r="A173" s="11"/>
      <c r="B173" s="28"/>
      <c r="C173" s="28"/>
      <c r="D173" s="28"/>
      <c r="E173" s="28"/>
    </row>
    <row r="174" spans="1:5" ht="12.75" customHeight="1">
      <c r="A174" s="11"/>
      <c r="B174" s="28"/>
      <c r="C174" s="28"/>
      <c r="D174" s="28"/>
      <c r="E174" s="28"/>
    </row>
    <row r="175" spans="1:5" ht="12.75" customHeight="1">
      <c r="A175" s="11"/>
      <c r="B175" s="28"/>
      <c r="C175" s="28"/>
      <c r="D175" s="28"/>
      <c r="E175" s="28"/>
    </row>
    <row r="176" spans="1:5" ht="12.75" customHeight="1">
      <c r="A176" s="11"/>
      <c r="B176" s="28"/>
      <c r="C176" s="28"/>
      <c r="D176" s="28"/>
      <c r="E176" s="28"/>
    </row>
    <row r="177" spans="1:5" ht="12.75" customHeight="1">
      <c r="A177" s="11"/>
      <c r="B177" s="28"/>
      <c r="C177" s="28"/>
      <c r="D177" s="28"/>
      <c r="E177" s="28"/>
    </row>
    <row r="178" spans="1:5" ht="12.75" customHeight="1">
      <c r="A178" s="11"/>
      <c r="B178" s="28"/>
      <c r="C178" s="28"/>
      <c r="D178" s="28"/>
      <c r="E178" s="28"/>
    </row>
    <row r="179" spans="1:5" ht="12.75" customHeight="1">
      <c r="A179" s="11"/>
      <c r="B179" s="28"/>
      <c r="C179" s="28"/>
      <c r="D179" s="28"/>
      <c r="E179" s="28"/>
    </row>
    <row r="180" spans="1:5" ht="12.75" customHeight="1">
      <c r="A180" s="11"/>
      <c r="B180" s="28"/>
      <c r="C180" s="28"/>
      <c r="D180" s="28"/>
      <c r="E180" s="28"/>
    </row>
  </sheetData>
  <sheetProtection/>
  <mergeCells count="2">
    <mergeCell ref="A1:L1"/>
    <mergeCell ref="A2:L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54"/>
  <sheetViews>
    <sheetView zoomScaleSheetLayoutView="100" zoomScalePageLayoutView="0" workbookViewId="0" topLeftCell="A4">
      <selection activeCell="N5" sqref="N5"/>
    </sheetView>
  </sheetViews>
  <sheetFormatPr defaultColWidth="9.140625" defaultRowHeight="12.75" customHeight="1"/>
  <cols>
    <col min="1" max="1" width="5.8515625" style="42" customWidth="1"/>
    <col min="2" max="2" width="26.7109375" style="17" bestFit="1" customWidth="1"/>
    <col min="3" max="3" width="25.28125" style="17" bestFit="1" customWidth="1"/>
    <col min="4" max="4" width="9.140625" style="17" bestFit="1" customWidth="1"/>
    <col min="5" max="5" width="7.57421875" style="17" customWidth="1"/>
    <col min="6" max="6" width="4.8515625" style="17" customWidth="1"/>
    <col min="7" max="7" width="6.57421875" style="17" customWidth="1"/>
    <col min="8" max="8" width="5.00390625" style="17" customWidth="1"/>
    <col min="9" max="9" width="5.7109375" style="17" customWidth="1"/>
    <col min="10" max="10" width="6.00390625" style="17" bestFit="1" customWidth="1"/>
    <col min="11" max="11" width="7.140625" style="17" customWidth="1"/>
    <col min="12" max="12" width="7.57421875" style="17" customWidth="1"/>
    <col min="13" max="13" width="6.8515625" style="17" customWidth="1"/>
    <col min="14" max="14" width="6.28125" style="17" customWidth="1"/>
    <col min="15" max="15" width="6.8515625" style="17" customWidth="1"/>
    <col min="16" max="16384" width="9.140625" style="17" customWidth="1"/>
  </cols>
  <sheetData>
    <row r="1" spans="1:30" ht="12.75" customHeight="1">
      <c r="A1" s="57" t="s">
        <v>211</v>
      </c>
      <c r="B1" s="57"/>
      <c r="C1" s="57"/>
      <c r="D1" s="57"/>
      <c r="E1" s="57"/>
      <c r="F1" s="57"/>
      <c r="G1" s="57"/>
      <c r="H1" s="57"/>
      <c r="I1" s="57"/>
      <c r="J1" s="5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10" ht="12.75" customHeight="1">
      <c r="A2" s="58" t="s">
        <v>19</v>
      </c>
      <c r="B2" s="59"/>
      <c r="C2" s="59"/>
      <c r="D2" s="59"/>
      <c r="E2" s="59"/>
      <c r="F2" s="59"/>
      <c r="G2" s="59"/>
      <c r="H2" s="59"/>
      <c r="I2" s="59"/>
      <c r="J2" s="59"/>
    </row>
    <row r="3" ht="12.75" customHeight="1">
      <c r="E3" s="18"/>
    </row>
    <row r="4" spans="1:10" ht="12.75" customHeight="1">
      <c r="A4" s="43" t="s">
        <v>22</v>
      </c>
      <c r="B4" s="20"/>
      <c r="C4" s="20"/>
      <c r="D4" s="21"/>
      <c r="E4" s="21"/>
      <c r="F4" s="21"/>
      <c r="G4" s="21"/>
      <c r="H4" s="21"/>
      <c r="I4" s="21"/>
      <c r="J4" s="21"/>
    </row>
    <row r="5" spans="1:10" ht="12.75" customHeight="1">
      <c r="A5" s="44" t="s">
        <v>213</v>
      </c>
      <c r="B5" s="20"/>
      <c r="C5" s="20"/>
      <c r="D5" s="21"/>
      <c r="E5" s="21"/>
      <c r="F5" s="21"/>
      <c r="G5" s="21"/>
      <c r="H5" s="21"/>
      <c r="I5" s="21"/>
      <c r="J5" s="21"/>
    </row>
    <row r="6" spans="1:10" ht="12.75" customHeight="1">
      <c r="A6" s="44" t="s">
        <v>214</v>
      </c>
      <c r="B6" s="20"/>
      <c r="C6" s="20"/>
      <c r="D6" s="21"/>
      <c r="E6" s="21"/>
      <c r="F6" s="21"/>
      <c r="G6" s="21"/>
      <c r="H6" s="21"/>
      <c r="I6" s="21"/>
      <c r="J6" s="21"/>
    </row>
    <row r="7" spans="1:10" ht="12.75" customHeight="1">
      <c r="A7" s="44" t="s">
        <v>215</v>
      </c>
      <c r="B7" s="20"/>
      <c r="C7" s="20"/>
      <c r="D7" s="21"/>
      <c r="E7" s="21"/>
      <c r="F7" s="21"/>
      <c r="G7" s="21"/>
      <c r="H7" s="21"/>
      <c r="I7" s="21"/>
      <c r="J7" s="21"/>
    </row>
    <row r="8" spans="1:10" ht="12.75" customHeight="1">
      <c r="A8" s="44" t="s">
        <v>216</v>
      </c>
      <c r="B8" s="20"/>
      <c r="C8" s="20"/>
      <c r="D8" s="21"/>
      <c r="E8" s="21"/>
      <c r="F8" s="21"/>
      <c r="G8" s="21"/>
      <c r="H8" s="21"/>
      <c r="I8" s="21"/>
      <c r="J8" s="21"/>
    </row>
    <row r="9" spans="1:10" ht="12.75" customHeight="1">
      <c r="A9" s="45" t="s">
        <v>217</v>
      </c>
      <c r="B9" s="20"/>
      <c r="C9" s="20"/>
      <c r="D9" s="21"/>
      <c r="E9" s="21"/>
      <c r="F9" s="21"/>
      <c r="G9" s="21"/>
      <c r="H9" s="21"/>
      <c r="I9" s="21"/>
      <c r="J9" s="21"/>
    </row>
    <row r="10" spans="1:10" ht="12.75" customHeight="1">
      <c r="A10" s="45"/>
      <c r="B10" s="20"/>
      <c r="C10" s="20"/>
      <c r="D10" s="21"/>
      <c r="E10" s="21"/>
      <c r="F10" s="21"/>
      <c r="G10" s="21"/>
      <c r="H10" s="21"/>
      <c r="I10" s="21"/>
      <c r="J10" s="21"/>
    </row>
    <row r="11" spans="1:10" ht="12.75" customHeight="1">
      <c r="A11" s="46"/>
      <c r="B11" s="20"/>
      <c r="C11" s="20"/>
      <c r="D11" s="21"/>
      <c r="E11" s="21"/>
      <c r="F11" s="21"/>
      <c r="G11" s="21"/>
      <c r="H11" s="21"/>
      <c r="I11" s="21"/>
      <c r="J11" s="21"/>
    </row>
    <row r="12" spans="1:15" ht="12.75" customHeight="1">
      <c r="A12" s="47" t="s">
        <v>0</v>
      </c>
      <c r="B12" s="22" t="s">
        <v>1</v>
      </c>
      <c r="C12" s="22" t="s">
        <v>2</v>
      </c>
      <c r="D12" s="22" t="s">
        <v>3</v>
      </c>
      <c r="E12" s="22" t="s">
        <v>4</v>
      </c>
      <c r="F12" s="22" t="s">
        <v>5</v>
      </c>
      <c r="G12" s="22" t="s">
        <v>224</v>
      </c>
      <c r="H12" s="22" t="s">
        <v>226</v>
      </c>
      <c r="I12" s="22" t="s">
        <v>223</v>
      </c>
      <c r="J12" s="22" t="s">
        <v>6</v>
      </c>
      <c r="K12" s="55" t="s">
        <v>265</v>
      </c>
      <c r="L12" s="55" t="s">
        <v>266</v>
      </c>
      <c r="M12" s="55" t="s">
        <v>223</v>
      </c>
      <c r="N12" s="55" t="s">
        <v>292</v>
      </c>
      <c r="O12" s="55" t="s">
        <v>291</v>
      </c>
    </row>
    <row r="13" spans="1:15" ht="12.75" customHeight="1">
      <c r="A13" s="47"/>
      <c r="B13" s="22"/>
      <c r="C13" s="22"/>
      <c r="D13" s="22"/>
      <c r="E13" s="22"/>
      <c r="F13" s="22"/>
      <c r="G13" s="22"/>
      <c r="H13" s="22"/>
      <c r="I13" s="22"/>
      <c r="J13" s="22"/>
      <c r="K13" s="55"/>
      <c r="L13" s="55"/>
      <c r="M13" s="55"/>
      <c r="N13" s="55"/>
      <c r="O13" s="55"/>
    </row>
    <row r="14" spans="1:15" ht="12.75" customHeight="1">
      <c r="A14" s="48">
        <v>1</v>
      </c>
      <c r="B14" s="9" t="s">
        <v>44</v>
      </c>
      <c r="C14" s="9" t="s">
        <v>46</v>
      </c>
      <c r="D14" s="9" t="s">
        <v>25</v>
      </c>
      <c r="E14" s="9" t="s">
        <v>57</v>
      </c>
      <c r="F14" s="40">
        <v>0</v>
      </c>
      <c r="G14" s="40">
        <v>69.04</v>
      </c>
      <c r="H14" s="40"/>
      <c r="I14" s="40">
        <f>F14+H14</f>
        <v>0</v>
      </c>
      <c r="J14" s="24">
        <v>1</v>
      </c>
      <c r="K14" s="55">
        <v>7</v>
      </c>
      <c r="L14" s="55">
        <v>13</v>
      </c>
      <c r="M14" s="55">
        <f aca="true" t="shared" si="0" ref="M14:M26">K14+L14</f>
        <v>20</v>
      </c>
      <c r="N14" s="55"/>
      <c r="O14" s="55">
        <v>3</v>
      </c>
    </row>
    <row r="15" spans="1:15" ht="12.75" customHeight="1">
      <c r="A15" s="48">
        <v>6</v>
      </c>
      <c r="B15" s="9" t="s">
        <v>44</v>
      </c>
      <c r="C15" s="9" t="s">
        <v>47</v>
      </c>
      <c r="D15" s="9" t="s">
        <v>25</v>
      </c>
      <c r="E15" s="9" t="s">
        <v>57</v>
      </c>
      <c r="F15" s="40">
        <v>0</v>
      </c>
      <c r="G15" s="40">
        <v>72.19</v>
      </c>
      <c r="H15" s="40"/>
      <c r="I15" s="40">
        <f>F15+H15</f>
        <v>0</v>
      </c>
      <c r="J15" s="24">
        <v>2</v>
      </c>
      <c r="K15" s="55">
        <v>11</v>
      </c>
      <c r="L15" s="55">
        <v>11</v>
      </c>
      <c r="M15" s="55">
        <f t="shared" si="0"/>
        <v>22</v>
      </c>
      <c r="N15" s="55"/>
      <c r="O15" s="55">
        <v>2</v>
      </c>
    </row>
    <row r="16" spans="1:15" ht="12.75" customHeight="1">
      <c r="A16" s="48">
        <v>13</v>
      </c>
      <c r="B16" s="9" t="s">
        <v>44</v>
      </c>
      <c r="C16" s="9" t="s">
        <v>45</v>
      </c>
      <c r="D16" s="9" t="s">
        <v>25</v>
      </c>
      <c r="E16" s="9" t="s">
        <v>57</v>
      </c>
      <c r="F16" s="40">
        <v>0</v>
      </c>
      <c r="G16" s="40">
        <v>74.96</v>
      </c>
      <c r="H16" s="40"/>
      <c r="I16" s="40">
        <f>F16+H16</f>
        <v>0</v>
      </c>
      <c r="J16" s="41">
        <v>3</v>
      </c>
      <c r="K16" s="55">
        <v>13</v>
      </c>
      <c r="L16" s="55">
        <v>10</v>
      </c>
      <c r="M16" s="55">
        <f t="shared" si="0"/>
        <v>23</v>
      </c>
      <c r="N16" s="55" t="s">
        <v>282</v>
      </c>
      <c r="O16" s="55">
        <v>1</v>
      </c>
    </row>
    <row r="17" spans="1:15" ht="12.75" customHeight="1">
      <c r="A17" s="48">
        <v>8</v>
      </c>
      <c r="B17" s="9" t="s">
        <v>39</v>
      </c>
      <c r="C17" s="9" t="s">
        <v>40</v>
      </c>
      <c r="D17" s="9" t="s">
        <v>41</v>
      </c>
      <c r="E17" s="9" t="s">
        <v>56</v>
      </c>
      <c r="F17" s="40">
        <v>4</v>
      </c>
      <c r="G17" s="40">
        <v>72.58</v>
      </c>
      <c r="H17" s="40"/>
      <c r="I17" s="40">
        <f>F17+H17</f>
        <v>4</v>
      </c>
      <c r="J17" s="24">
        <v>4</v>
      </c>
      <c r="K17" s="55">
        <v>8</v>
      </c>
      <c r="L17" s="55">
        <v>9</v>
      </c>
      <c r="M17" s="55">
        <f t="shared" si="0"/>
        <v>17</v>
      </c>
      <c r="N17" s="55" t="s">
        <v>283</v>
      </c>
      <c r="O17" s="55"/>
    </row>
    <row r="18" spans="1:15" ht="12.75" customHeight="1">
      <c r="A18" s="48">
        <v>9</v>
      </c>
      <c r="B18" s="9" t="s">
        <v>37</v>
      </c>
      <c r="C18" s="9" t="s">
        <v>38</v>
      </c>
      <c r="D18" s="9" t="s">
        <v>25</v>
      </c>
      <c r="E18" s="9" t="s">
        <v>56</v>
      </c>
      <c r="F18" s="40">
        <v>12</v>
      </c>
      <c r="G18" s="40">
        <v>68.48</v>
      </c>
      <c r="H18" s="40"/>
      <c r="I18" s="40">
        <f>F18+H18</f>
        <v>12</v>
      </c>
      <c r="J18" s="24">
        <v>5</v>
      </c>
      <c r="K18" s="55">
        <v>4</v>
      </c>
      <c r="L18" s="55">
        <v>8</v>
      </c>
      <c r="M18" s="55">
        <f t="shared" si="0"/>
        <v>12</v>
      </c>
      <c r="N18" s="55"/>
      <c r="O18" s="55"/>
    </row>
    <row r="19" spans="1:15" ht="12.75" customHeight="1">
      <c r="A19" s="48">
        <v>2</v>
      </c>
      <c r="B19" s="9" t="s">
        <v>53</v>
      </c>
      <c r="C19" s="9" t="s">
        <v>54</v>
      </c>
      <c r="D19" s="9" t="s">
        <v>23</v>
      </c>
      <c r="E19" s="9" t="s">
        <v>264</v>
      </c>
      <c r="F19" s="40" t="s">
        <v>228</v>
      </c>
      <c r="G19" s="40"/>
      <c r="H19" s="40"/>
      <c r="I19" s="40"/>
      <c r="J19" s="24"/>
      <c r="K19" s="55"/>
      <c r="L19" s="55"/>
      <c r="M19" s="55">
        <f t="shared" si="0"/>
        <v>0</v>
      </c>
      <c r="N19" s="55"/>
      <c r="O19" s="55"/>
    </row>
    <row r="20" spans="1:15" ht="12.75" customHeight="1">
      <c r="A20" s="48">
        <v>3</v>
      </c>
      <c r="B20" s="9" t="s">
        <v>30</v>
      </c>
      <c r="C20" s="9" t="s">
        <v>48</v>
      </c>
      <c r="D20" s="9" t="s">
        <v>49</v>
      </c>
      <c r="E20" s="9" t="s">
        <v>57</v>
      </c>
      <c r="F20" s="40" t="s">
        <v>228</v>
      </c>
      <c r="G20" s="40"/>
      <c r="H20" s="40"/>
      <c r="I20" s="40"/>
      <c r="J20" s="24"/>
      <c r="K20" s="55">
        <v>10</v>
      </c>
      <c r="L20" s="55"/>
      <c r="M20" s="55">
        <f t="shared" si="0"/>
        <v>10</v>
      </c>
      <c r="N20" s="55"/>
      <c r="O20" s="55"/>
    </row>
    <row r="21" spans="1:15" ht="12.75" customHeight="1">
      <c r="A21" s="48">
        <v>4</v>
      </c>
      <c r="B21" s="9" t="s">
        <v>261</v>
      </c>
      <c r="C21" s="9" t="s">
        <v>263</v>
      </c>
      <c r="D21" s="9" t="s">
        <v>49</v>
      </c>
      <c r="E21" s="9" t="s">
        <v>57</v>
      </c>
      <c r="F21" s="40" t="s">
        <v>228</v>
      </c>
      <c r="G21" s="40"/>
      <c r="H21" s="40"/>
      <c r="I21" s="40"/>
      <c r="J21" s="24"/>
      <c r="K21" s="55"/>
      <c r="L21" s="55"/>
      <c r="M21" s="55">
        <f t="shared" si="0"/>
        <v>0</v>
      </c>
      <c r="N21" s="55"/>
      <c r="O21" s="55"/>
    </row>
    <row r="22" spans="1:15" ht="12.75" customHeight="1">
      <c r="A22" s="48">
        <v>5</v>
      </c>
      <c r="B22" s="9" t="s">
        <v>51</v>
      </c>
      <c r="C22" s="9" t="s">
        <v>52</v>
      </c>
      <c r="D22" s="9" t="s">
        <v>49</v>
      </c>
      <c r="E22" s="9" t="s">
        <v>264</v>
      </c>
      <c r="F22" s="40" t="s">
        <v>228</v>
      </c>
      <c r="G22" s="40"/>
      <c r="H22" s="40"/>
      <c r="I22" s="40"/>
      <c r="J22" s="41"/>
      <c r="K22" s="55">
        <v>6</v>
      </c>
      <c r="L22" s="55"/>
      <c r="M22" s="55">
        <f t="shared" si="0"/>
        <v>6</v>
      </c>
      <c r="N22" s="55"/>
      <c r="O22" s="55"/>
    </row>
    <row r="23" spans="1:15" ht="12.75" customHeight="1">
      <c r="A23" s="48">
        <v>7</v>
      </c>
      <c r="B23" s="9" t="s">
        <v>42</v>
      </c>
      <c r="C23" s="9" t="s">
        <v>43</v>
      </c>
      <c r="D23" s="9" t="s">
        <v>26</v>
      </c>
      <c r="E23" s="9" t="s">
        <v>57</v>
      </c>
      <c r="F23" s="40" t="s">
        <v>285</v>
      </c>
      <c r="G23" s="40"/>
      <c r="H23" s="40"/>
      <c r="I23" s="40"/>
      <c r="J23" s="24"/>
      <c r="K23" s="55">
        <v>3</v>
      </c>
      <c r="L23" s="55"/>
      <c r="M23" s="55">
        <f t="shared" si="0"/>
        <v>3</v>
      </c>
      <c r="N23" s="55"/>
      <c r="O23" s="55"/>
    </row>
    <row r="24" spans="1:15" ht="12.75" customHeight="1">
      <c r="A24" s="48">
        <v>10</v>
      </c>
      <c r="B24" s="9" t="s">
        <v>30</v>
      </c>
      <c r="C24" s="9" t="s">
        <v>50</v>
      </c>
      <c r="D24" s="9" t="s">
        <v>23</v>
      </c>
      <c r="E24" s="9" t="s">
        <v>57</v>
      </c>
      <c r="F24" s="40" t="s">
        <v>228</v>
      </c>
      <c r="G24" s="40"/>
      <c r="H24" s="40"/>
      <c r="I24" s="40"/>
      <c r="J24" s="24"/>
      <c r="K24" s="55"/>
      <c r="L24" s="55"/>
      <c r="M24" s="55">
        <f t="shared" si="0"/>
        <v>0</v>
      </c>
      <c r="N24" s="55"/>
      <c r="O24" s="55"/>
    </row>
    <row r="25" spans="1:15" ht="12.75" customHeight="1">
      <c r="A25" s="48">
        <v>11</v>
      </c>
      <c r="B25" s="9" t="s">
        <v>53</v>
      </c>
      <c r="C25" s="9" t="s">
        <v>55</v>
      </c>
      <c r="D25" s="9" t="s">
        <v>23</v>
      </c>
      <c r="E25" s="9" t="s">
        <v>264</v>
      </c>
      <c r="F25" s="40" t="s">
        <v>228</v>
      </c>
      <c r="G25" s="40"/>
      <c r="H25" s="40"/>
      <c r="I25" s="40"/>
      <c r="J25" s="24"/>
      <c r="K25" s="55">
        <v>9</v>
      </c>
      <c r="L25" s="55"/>
      <c r="M25" s="55">
        <f t="shared" si="0"/>
        <v>9</v>
      </c>
      <c r="N25" s="55"/>
      <c r="O25" s="55"/>
    </row>
    <row r="26" spans="1:15" ht="12.75" customHeight="1">
      <c r="A26" s="48">
        <v>12</v>
      </c>
      <c r="B26" s="9" t="s">
        <v>261</v>
      </c>
      <c r="C26" s="9" t="s">
        <v>262</v>
      </c>
      <c r="D26" s="9" t="s">
        <v>49</v>
      </c>
      <c r="E26" s="9" t="s">
        <v>57</v>
      </c>
      <c r="F26" s="40" t="s">
        <v>228</v>
      </c>
      <c r="G26" s="40"/>
      <c r="H26" s="40"/>
      <c r="I26" s="40"/>
      <c r="J26" s="24"/>
      <c r="K26" s="55">
        <v>5</v>
      </c>
      <c r="L26" s="55"/>
      <c r="M26" s="55">
        <f t="shared" si="0"/>
        <v>5</v>
      </c>
      <c r="N26" s="55"/>
      <c r="O26" s="55"/>
    </row>
    <row r="27" spans="1:15" ht="12.75" customHeight="1">
      <c r="A27" s="48"/>
      <c r="B27" s="10"/>
      <c r="C27" s="10"/>
      <c r="D27" s="29"/>
      <c r="E27" s="10"/>
      <c r="F27" s="40"/>
      <c r="G27" s="40"/>
      <c r="H27" s="40"/>
      <c r="I27" s="40"/>
      <c r="J27" s="24"/>
      <c r="K27" s="55"/>
      <c r="L27" s="55"/>
      <c r="M27" s="55"/>
      <c r="N27" s="55"/>
      <c r="O27" s="55"/>
    </row>
    <row r="28" spans="1:15" ht="12.75" customHeight="1">
      <c r="A28" s="48"/>
      <c r="B28" s="10"/>
      <c r="C28" s="10"/>
      <c r="D28" s="10"/>
      <c r="E28" s="10"/>
      <c r="F28" s="40"/>
      <c r="G28" s="40"/>
      <c r="H28" s="40"/>
      <c r="I28" s="40"/>
      <c r="J28" s="24"/>
      <c r="K28" s="55"/>
      <c r="L28" s="55"/>
      <c r="M28" s="55"/>
      <c r="N28" s="55"/>
      <c r="O28" s="55"/>
    </row>
    <row r="29" spans="1:15" ht="12.75" customHeight="1">
      <c r="A29" s="48"/>
      <c r="B29" s="10"/>
      <c r="C29" s="10"/>
      <c r="D29" s="29"/>
      <c r="E29" s="10"/>
      <c r="F29" s="23"/>
      <c r="G29" s="23"/>
      <c r="H29" s="23"/>
      <c r="I29" s="23"/>
      <c r="J29" s="24"/>
      <c r="K29" s="55"/>
      <c r="L29" s="55"/>
      <c r="M29" s="55"/>
      <c r="N29" s="55"/>
      <c r="O29" s="55"/>
    </row>
    <row r="30" s="1" customFormat="1" ht="12.75" customHeight="1">
      <c r="A30" s="49"/>
    </row>
    <row r="31" s="1" customFormat="1" ht="12.75" customHeight="1">
      <c r="A31" s="49"/>
    </row>
    <row r="32" s="1" customFormat="1" ht="12.75" customHeight="1">
      <c r="A32" s="49"/>
    </row>
    <row r="33" spans="1:5" ht="12.75" customHeight="1">
      <c r="A33" s="50"/>
      <c r="B33" s="4"/>
      <c r="C33" s="4"/>
      <c r="D33" s="4"/>
      <c r="E33" s="4"/>
    </row>
    <row r="34" spans="1:5" ht="12.75" customHeight="1">
      <c r="A34" s="51"/>
      <c r="B34" s="28"/>
      <c r="C34" s="28"/>
      <c r="D34" s="28"/>
      <c r="E34" s="28"/>
    </row>
    <row r="35" spans="1:5" ht="12.75" customHeight="1">
      <c r="A35" s="51"/>
      <c r="B35" s="28"/>
      <c r="C35" s="28"/>
      <c r="D35" s="28"/>
      <c r="E35" s="28"/>
    </row>
    <row r="36" spans="1:5" ht="12.75" customHeight="1">
      <c r="A36" s="51"/>
      <c r="B36" s="28"/>
      <c r="C36" s="28"/>
      <c r="D36" s="28"/>
      <c r="E36" s="28"/>
    </row>
    <row r="37" spans="1:5" ht="12.75" customHeight="1">
      <c r="A37" s="51"/>
      <c r="B37" s="28"/>
      <c r="C37" s="28"/>
      <c r="D37" s="28"/>
      <c r="E37" s="28"/>
    </row>
    <row r="38" spans="1:5" ht="12.75" customHeight="1">
      <c r="A38" s="51"/>
      <c r="B38" s="28"/>
      <c r="C38" s="28"/>
      <c r="D38" s="28"/>
      <c r="E38" s="28"/>
    </row>
    <row r="39" spans="1:5" ht="12.75" customHeight="1">
      <c r="A39" s="51"/>
      <c r="B39" s="28"/>
      <c r="C39" s="28"/>
      <c r="D39" s="28"/>
      <c r="E39" s="28"/>
    </row>
    <row r="40" spans="1:5" ht="12.75" customHeight="1">
      <c r="A40" s="51"/>
      <c r="B40" s="28"/>
      <c r="C40" s="28"/>
      <c r="D40" s="28"/>
      <c r="E40" s="28"/>
    </row>
    <row r="41" spans="1:5" ht="12.75" customHeight="1">
      <c r="A41" s="51"/>
      <c r="B41" s="28"/>
      <c r="C41" s="28"/>
      <c r="D41" s="28"/>
      <c r="E41" s="28"/>
    </row>
    <row r="42" spans="1:5" ht="12.75" customHeight="1">
      <c r="A42" s="51"/>
      <c r="B42" s="28"/>
      <c r="C42" s="28"/>
      <c r="D42" s="28"/>
      <c r="E42" s="28"/>
    </row>
    <row r="43" spans="1:5" ht="12.75" customHeight="1">
      <c r="A43" s="51"/>
      <c r="B43" s="28"/>
      <c r="C43" s="28"/>
      <c r="D43" s="28"/>
      <c r="E43" s="28"/>
    </row>
    <row r="44" spans="1:5" ht="12.75" customHeight="1">
      <c r="A44" s="51"/>
      <c r="B44" s="28"/>
      <c r="C44" s="28"/>
      <c r="D44" s="28"/>
      <c r="E44" s="28"/>
    </row>
    <row r="45" spans="1:5" ht="12.75" customHeight="1">
      <c r="A45" s="51"/>
      <c r="B45" s="28"/>
      <c r="C45" s="28"/>
      <c r="D45" s="28"/>
      <c r="E45" s="28"/>
    </row>
    <row r="46" spans="1:5" ht="12.75" customHeight="1">
      <c r="A46" s="51"/>
      <c r="B46" s="28"/>
      <c r="C46" s="28"/>
      <c r="D46" s="28"/>
      <c r="E46" s="28"/>
    </row>
    <row r="47" spans="1:5" ht="12.75" customHeight="1">
      <c r="A47" s="51"/>
      <c r="B47" s="28"/>
      <c r="C47" s="28"/>
      <c r="D47" s="28"/>
      <c r="E47" s="28"/>
    </row>
    <row r="48" spans="1:5" ht="12.75" customHeight="1">
      <c r="A48" s="51"/>
      <c r="B48" s="28"/>
      <c r="C48" s="28"/>
      <c r="D48" s="28"/>
      <c r="E48" s="28"/>
    </row>
    <row r="49" spans="1:5" ht="12.75" customHeight="1">
      <c r="A49" s="51"/>
      <c r="B49" s="28"/>
      <c r="C49" s="28"/>
      <c r="D49" s="28"/>
      <c r="E49" s="28"/>
    </row>
    <row r="50" spans="1:5" ht="12.75" customHeight="1">
      <c r="A50" s="51"/>
      <c r="B50" s="28"/>
      <c r="C50" s="28"/>
      <c r="D50" s="28"/>
      <c r="E50" s="28"/>
    </row>
    <row r="51" spans="1:5" ht="12.75" customHeight="1">
      <c r="A51" s="51"/>
      <c r="B51" s="28"/>
      <c r="C51" s="28"/>
      <c r="D51" s="28"/>
      <c r="E51" s="28"/>
    </row>
    <row r="52" spans="1:5" ht="12.75" customHeight="1">
      <c r="A52" s="51"/>
      <c r="B52" s="28"/>
      <c r="C52" s="28"/>
      <c r="D52" s="28"/>
      <c r="E52" s="28"/>
    </row>
    <row r="53" spans="1:5" ht="12.75" customHeight="1">
      <c r="A53" s="51"/>
      <c r="B53" s="28"/>
      <c r="C53" s="28"/>
      <c r="D53" s="28"/>
      <c r="E53" s="28"/>
    </row>
    <row r="54" spans="1:5" ht="12.75" customHeight="1">
      <c r="A54" s="51"/>
      <c r="B54" s="28"/>
      <c r="C54" s="28"/>
      <c r="D54" s="28"/>
      <c r="E54" s="28"/>
    </row>
    <row r="55" spans="1:5" ht="12.75" customHeight="1">
      <c r="A55" s="51"/>
      <c r="B55" s="28"/>
      <c r="C55" s="28"/>
      <c r="D55" s="28"/>
      <c r="E55" s="28"/>
    </row>
    <row r="56" spans="1:5" ht="12.75" customHeight="1">
      <c r="A56" s="51"/>
      <c r="B56" s="28"/>
      <c r="C56" s="28"/>
      <c r="D56" s="28"/>
      <c r="E56" s="28"/>
    </row>
    <row r="57" spans="1:5" ht="12.75" customHeight="1">
      <c r="A57" s="51"/>
      <c r="B57" s="28"/>
      <c r="C57" s="28"/>
      <c r="D57" s="28"/>
      <c r="E57" s="28"/>
    </row>
    <row r="58" spans="1:5" ht="12.75" customHeight="1">
      <c r="A58" s="51"/>
      <c r="B58" s="28"/>
      <c r="C58" s="28"/>
      <c r="D58" s="28"/>
      <c r="E58" s="28"/>
    </row>
    <row r="59" spans="1:5" ht="12.75" customHeight="1">
      <c r="A59" s="51"/>
      <c r="B59" s="28"/>
      <c r="C59" s="28"/>
      <c r="D59" s="28"/>
      <c r="E59" s="28"/>
    </row>
    <row r="60" spans="1:5" ht="12.75" customHeight="1">
      <c r="A60" s="51"/>
      <c r="B60" s="28"/>
      <c r="C60" s="28"/>
      <c r="D60" s="28"/>
      <c r="E60" s="28"/>
    </row>
    <row r="61" spans="1:5" ht="12.75" customHeight="1">
      <c r="A61" s="51"/>
      <c r="B61" s="28"/>
      <c r="C61" s="28"/>
      <c r="D61" s="28"/>
      <c r="E61" s="28"/>
    </row>
    <row r="62" spans="1:5" ht="12.75" customHeight="1">
      <c r="A62" s="51"/>
      <c r="B62" s="28"/>
      <c r="C62" s="28"/>
      <c r="D62" s="28"/>
      <c r="E62" s="28"/>
    </row>
    <row r="63" spans="1:5" ht="12.75" customHeight="1">
      <c r="A63" s="51"/>
      <c r="B63" s="28"/>
      <c r="C63" s="28"/>
      <c r="D63" s="28"/>
      <c r="E63" s="28"/>
    </row>
    <row r="64" spans="1:5" ht="12.75" customHeight="1">
      <c r="A64" s="51"/>
      <c r="B64" s="28"/>
      <c r="C64" s="28"/>
      <c r="D64" s="28"/>
      <c r="E64" s="28"/>
    </row>
    <row r="65" spans="1:5" ht="12.75" customHeight="1">
      <c r="A65" s="51"/>
      <c r="B65" s="28"/>
      <c r="C65" s="28"/>
      <c r="D65" s="28"/>
      <c r="E65" s="28"/>
    </row>
    <row r="66" spans="1:5" ht="12.75" customHeight="1">
      <c r="A66" s="51"/>
      <c r="B66" s="28"/>
      <c r="C66" s="28"/>
      <c r="D66" s="28"/>
      <c r="E66" s="28"/>
    </row>
    <row r="67" spans="1:5" ht="12.75" customHeight="1">
      <c r="A67" s="51"/>
      <c r="B67" s="28"/>
      <c r="C67" s="28"/>
      <c r="D67" s="28"/>
      <c r="E67" s="28"/>
    </row>
    <row r="68" spans="1:5" ht="12.75" customHeight="1">
      <c r="A68" s="51"/>
      <c r="B68" s="28"/>
      <c r="C68" s="28"/>
      <c r="D68" s="28"/>
      <c r="E68" s="28"/>
    </row>
    <row r="69" spans="1:5" ht="12.75" customHeight="1">
      <c r="A69" s="51"/>
      <c r="B69" s="28"/>
      <c r="C69" s="28"/>
      <c r="D69" s="28"/>
      <c r="E69" s="28"/>
    </row>
    <row r="70" spans="1:5" ht="12.75" customHeight="1">
      <c r="A70" s="51"/>
      <c r="B70" s="28"/>
      <c r="C70" s="28"/>
      <c r="D70" s="28"/>
      <c r="E70" s="28"/>
    </row>
    <row r="71" spans="1:5" ht="12.75" customHeight="1">
      <c r="A71" s="51"/>
      <c r="B71" s="28"/>
      <c r="C71" s="28"/>
      <c r="D71" s="28"/>
      <c r="E71" s="28"/>
    </row>
    <row r="72" spans="1:5" ht="12.75" customHeight="1">
      <c r="A72" s="51"/>
      <c r="B72" s="28"/>
      <c r="C72" s="28"/>
      <c r="D72" s="28"/>
      <c r="E72" s="28"/>
    </row>
    <row r="73" spans="1:5" ht="12.75" customHeight="1">
      <c r="A73" s="51"/>
      <c r="B73" s="28"/>
      <c r="C73" s="28"/>
      <c r="D73" s="28"/>
      <c r="E73" s="28"/>
    </row>
    <row r="74" spans="1:5" ht="12.75" customHeight="1">
      <c r="A74" s="51"/>
      <c r="B74" s="28"/>
      <c r="C74" s="28"/>
      <c r="D74" s="28"/>
      <c r="E74" s="28"/>
    </row>
    <row r="75" spans="1:5" ht="12.75" customHeight="1">
      <c r="A75" s="51"/>
      <c r="B75" s="28"/>
      <c r="C75" s="28"/>
      <c r="D75" s="28"/>
      <c r="E75" s="28"/>
    </row>
    <row r="76" spans="1:5" ht="12.75" customHeight="1">
      <c r="A76" s="51"/>
      <c r="B76" s="28"/>
      <c r="C76" s="28"/>
      <c r="D76" s="28"/>
      <c r="E76" s="28"/>
    </row>
    <row r="77" spans="1:5" ht="12.75" customHeight="1">
      <c r="A77" s="51"/>
      <c r="B77" s="28"/>
      <c r="C77" s="28"/>
      <c r="D77" s="28"/>
      <c r="E77" s="28"/>
    </row>
    <row r="78" spans="1:5" ht="12.75" customHeight="1">
      <c r="A78" s="51"/>
      <c r="B78" s="28"/>
      <c r="C78" s="28"/>
      <c r="D78" s="28"/>
      <c r="E78" s="28"/>
    </row>
    <row r="79" spans="1:5" ht="12.75" customHeight="1">
      <c r="A79" s="51"/>
      <c r="B79" s="28"/>
      <c r="C79" s="28"/>
      <c r="D79" s="28"/>
      <c r="E79" s="28"/>
    </row>
    <row r="80" spans="1:5" ht="12.75" customHeight="1">
      <c r="A80" s="51"/>
      <c r="B80" s="28"/>
      <c r="C80" s="28"/>
      <c r="D80" s="28"/>
      <c r="E80" s="28"/>
    </row>
    <row r="81" spans="1:5" ht="12.75" customHeight="1">
      <c r="A81" s="51"/>
      <c r="B81" s="28"/>
      <c r="C81" s="28"/>
      <c r="D81" s="28"/>
      <c r="E81" s="28"/>
    </row>
    <row r="82" spans="1:5" ht="12.75" customHeight="1">
      <c r="A82" s="51"/>
      <c r="B82" s="28"/>
      <c r="C82" s="28"/>
      <c r="D82" s="28"/>
      <c r="E82" s="28"/>
    </row>
    <row r="83" spans="1:5" ht="12.75" customHeight="1">
      <c r="A83" s="51"/>
      <c r="B83" s="28"/>
      <c r="C83" s="28"/>
      <c r="D83" s="28"/>
      <c r="E83" s="28"/>
    </row>
    <row r="84" spans="1:5" ht="12.75" customHeight="1">
      <c r="A84" s="51"/>
      <c r="B84" s="28"/>
      <c r="C84" s="28"/>
      <c r="D84" s="28"/>
      <c r="E84" s="28"/>
    </row>
    <row r="85" spans="1:5" ht="12.75" customHeight="1">
      <c r="A85" s="51"/>
      <c r="B85" s="28"/>
      <c r="C85" s="28"/>
      <c r="D85" s="28"/>
      <c r="E85" s="28"/>
    </row>
    <row r="86" spans="1:5" ht="12.75" customHeight="1">
      <c r="A86" s="51"/>
      <c r="B86" s="28"/>
      <c r="C86" s="28"/>
      <c r="D86" s="28"/>
      <c r="E86" s="28"/>
    </row>
    <row r="87" spans="1:5" ht="12.75" customHeight="1">
      <c r="A87" s="51"/>
      <c r="B87" s="28"/>
      <c r="C87" s="28"/>
      <c r="D87" s="28"/>
      <c r="E87" s="28"/>
    </row>
    <row r="88" spans="1:5" ht="12.75" customHeight="1">
      <c r="A88" s="51"/>
      <c r="B88" s="28"/>
      <c r="C88" s="28"/>
      <c r="D88" s="28"/>
      <c r="E88" s="28"/>
    </row>
    <row r="89" spans="1:5" ht="12.75" customHeight="1">
      <c r="A89" s="51"/>
      <c r="B89" s="28"/>
      <c r="C89" s="28"/>
      <c r="D89" s="28"/>
      <c r="E89" s="28"/>
    </row>
    <row r="90" spans="1:5" ht="12.75" customHeight="1">
      <c r="A90" s="51"/>
      <c r="B90" s="28"/>
      <c r="C90" s="28"/>
      <c r="D90" s="28"/>
      <c r="E90" s="28"/>
    </row>
    <row r="91" spans="1:5" ht="12.75" customHeight="1">
      <c r="A91" s="51"/>
      <c r="B91" s="28"/>
      <c r="C91" s="28"/>
      <c r="D91" s="28"/>
      <c r="E91" s="28"/>
    </row>
    <row r="92" spans="1:5" ht="12.75" customHeight="1">
      <c r="A92" s="51"/>
      <c r="B92" s="28"/>
      <c r="C92" s="28"/>
      <c r="D92" s="28"/>
      <c r="E92" s="28"/>
    </row>
    <row r="93" spans="1:5" ht="12.75" customHeight="1">
      <c r="A93" s="51"/>
      <c r="B93" s="28"/>
      <c r="C93" s="28"/>
      <c r="D93" s="28"/>
      <c r="E93" s="28"/>
    </row>
    <row r="94" spans="1:5" ht="12.75" customHeight="1">
      <c r="A94" s="51"/>
      <c r="B94" s="28"/>
      <c r="C94" s="28"/>
      <c r="D94" s="28"/>
      <c r="E94" s="28"/>
    </row>
    <row r="95" spans="1:5" ht="12.75" customHeight="1">
      <c r="A95" s="51"/>
      <c r="B95" s="28"/>
      <c r="C95" s="28"/>
      <c r="D95" s="28"/>
      <c r="E95" s="28"/>
    </row>
    <row r="96" spans="1:5" ht="12.75" customHeight="1">
      <c r="A96" s="51"/>
      <c r="B96" s="28"/>
      <c r="C96" s="28"/>
      <c r="D96" s="28"/>
      <c r="E96" s="28"/>
    </row>
    <row r="97" spans="1:5" ht="12.75" customHeight="1">
      <c r="A97" s="51"/>
      <c r="B97" s="28"/>
      <c r="C97" s="28"/>
      <c r="D97" s="28"/>
      <c r="E97" s="28"/>
    </row>
    <row r="98" spans="1:5" ht="12.75" customHeight="1">
      <c r="A98" s="51"/>
      <c r="B98" s="28"/>
      <c r="C98" s="28"/>
      <c r="D98" s="28"/>
      <c r="E98" s="28"/>
    </row>
    <row r="99" spans="1:5" ht="12.75" customHeight="1">
      <c r="A99" s="51"/>
      <c r="B99" s="28"/>
      <c r="C99" s="28"/>
      <c r="D99" s="28"/>
      <c r="E99" s="28"/>
    </row>
    <row r="100" spans="1:5" ht="12.75" customHeight="1">
      <c r="A100" s="51"/>
      <c r="B100" s="28"/>
      <c r="C100" s="28"/>
      <c r="D100" s="28"/>
      <c r="E100" s="28"/>
    </row>
    <row r="101" spans="1:5" ht="12.75" customHeight="1">
      <c r="A101" s="51"/>
      <c r="B101" s="28"/>
      <c r="C101" s="28"/>
      <c r="D101" s="28"/>
      <c r="E101" s="28"/>
    </row>
    <row r="102" spans="1:5" ht="12.75" customHeight="1">
      <c r="A102" s="51"/>
      <c r="B102" s="28"/>
      <c r="C102" s="28"/>
      <c r="D102" s="28"/>
      <c r="E102" s="28"/>
    </row>
    <row r="103" spans="1:5" ht="12.75" customHeight="1">
      <c r="A103" s="51"/>
      <c r="B103" s="28"/>
      <c r="C103" s="28"/>
      <c r="D103" s="28"/>
      <c r="E103" s="28"/>
    </row>
    <row r="104" spans="1:5" ht="12.75" customHeight="1">
      <c r="A104" s="51"/>
      <c r="B104" s="28"/>
      <c r="C104" s="28"/>
      <c r="D104" s="28"/>
      <c r="E104" s="28"/>
    </row>
    <row r="105" spans="1:5" ht="12.75" customHeight="1">
      <c r="A105" s="51"/>
      <c r="B105" s="28"/>
      <c r="C105" s="28"/>
      <c r="D105" s="28"/>
      <c r="E105" s="28"/>
    </row>
    <row r="106" spans="1:5" ht="12.75" customHeight="1">
      <c r="A106" s="51"/>
      <c r="B106" s="28"/>
      <c r="C106" s="28"/>
      <c r="D106" s="28"/>
      <c r="E106" s="28"/>
    </row>
    <row r="107" spans="1:5" ht="12.75" customHeight="1">
      <c r="A107" s="51"/>
      <c r="B107" s="28"/>
      <c r="C107" s="28"/>
      <c r="D107" s="28"/>
      <c r="E107" s="28"/>
    </row>
    <row r="108" spans="1:5" ht="12.75" customHeight="1">
      <c r="A108" s="51"/>
      <c r="B108" s="28"/>
      <c r="C108" s="28"/>
      <c r="D108" s="28"/>
      <c r="E108" s="28"/>
    </row>
    <row r="109" spans="1:5" ht="12.75" customHeight="1">
      <c r="A109" s="51"/>
      <c r="B109" s="28"/>
      <c r="C109" s="28"/>
      <c r="D109" s="28"/>
      <c r="E109" s="28"/>
    </row>
    <row r="110" spans="1:5" ht="12.75" customHeight="1">
      <c r="A110" s="51"/>
      <c r="B110" s="28"/>
      <c r="C110" s="28"/>
      <c r="D110" s="28"/>
      <c r="E110" s="28"/>
    </row>
    <row r="111" spans="1:5" ht="12.75" customHeight="1">
      <c r="A111" s="51"/>
      <c r="B111" s="28"/>
      <c r="C111" s="28"/>
      <c r="D111" s="28"/>
      <c r="E111" s="28"/>
    </row>
    <row r="112" spans="1:5" ht="12.75" customHeight="1">
      <c r="A112" s="51"/>
      <c r="B112" s="28"/>
      <c r="C112" s="28"/>
      <c r="D112" s="28"/>
      <c r="E112" s="28"/>
    </row>
    <row r="113" spans="1:5" ht="12.75" customHeight="1">
      <c r="A113" s="51"/>
      <c r="B113" s="28"/>
      <c r="C113" s="28"/>
      <c r="D113" s="28"/>
      <c r="E113" s="28"/>
    </row>
    <row r="114" spans="1:5" ht="12.75" customHeight="1">
      <c r="A114" s="51"/>
      <c r="B114" s="28"/>
      <c r="C114" s="28"/>
      <c r="D114" s="28"/>
      <c r="E114" s="28"/>
    </row>
    <row r="115" spans="1:5" ht="12.75" customHeight="1">
      <c r="A115" s="51"/>
      <c r="B115" s="28"/>
      <c r="C115" s="28"/>
      <c r="D115" s="28"/>
      <c r="E115" s="28"/>
    </row>
    <row r="116" spans="1:5" ht="12.75" customHeight="1">
      <c r="A116" s="51"/>
      <c r="B116" s="28"/>
      <c r="C116" s="28"/>
      <c r="D116" s="28"/>
      <c r="E116" s="28"/>
    </row>
    <row r="117" spans="1:5" ht="12.75" customHeight="1">
      <c r="A117" s="51"/>
      <c r="B117" s="28"/>
      <c r="C117" s="28"/>
      <c r="D117" s="28"/>
      <c r="E117" s="28"/>
    </row>
    <row r="118" spans="1:5" ht="12.75" customHeight="1">
      <c r="A118" s="51"/>
      <c r="B118" s="28"/>
      <c r="C118" s="28"/>
      <c r="D118" s="28"/>
      <c r="E118" s="28"/>
    </row>
    <row r="119" spans="1:5" ht="12.75" customHeight="1">
      <c r="A119" s="51"/>
      <c r="B119" s="28"/>
      <c r="C119" s="28"/>
      <c r="D119" s="28"/>
      <c r="E119" s="28"/>
    </row>
    <row r="120" spans="1:5" ht="12.75" customHeight="1">
      <c r="A120" s="51"/>
      <c r="B120" s="28"/>
      <c r="C120" s="28"/>
      <c r="D120" s="28"/>
      <c r="E120" s="28"/>
    </row>
    <row r="121" spans="1:5" ht="12.75" customHeight="1">
      <c r="A121" s="51"/>
      <c r="B121" s="28"/>
      <c r="C121" s="28"/>
      <c r="D121" s="28"/>
      <c r="E121" s="28"/>
    </row>
    <row r="122" spans="1:5" ht="12.75" customHeight="1">
      <c r="A122" s="51"/>
      <c r="B122" s="28"/>
      <c r="C122" s="28"/>
      <c r="D122" s="28"/>
      <c r="E122" s="28"/>
    </row>
    <row r="123" spans="1:5" ht="12.75" customHeight="1">
      <c r="A123" s="51"/>
      <c r="B123" s="28"/>
      <c r="C123" s="28"/>
      <c r="D123" s="28"/>
      <c r="E123" s="28"/>
    </row>
    <row r="124" spans="1:5" ht="12.75" customHeight="1">
      <c r="A124" s="51"/>
      <c r="B124" s="28"/>
      <c r="C124" s="28"/>
      <c r="D124" s="28"/>
      <c r="E124" s="28"/>
    </row>
    <row r="125" spans="1:5" ht="12.75" customHeight="1">
      <c r="A125" s="51"/>
      <c r="B125" s="28"/>
      <c r="C125" s="28"/>
      <c r="D125" s="28"/>
      <c r="E125" s="28"/>
    </row>
    <row r="126" spans="1:5" ht="12.75" customHeight="1">
      <c r="A126" s="51"/>
      <c r="B126" s="28"/>
      <c r="C126" s="28"/>
      <c r="D126" s="28"/>
      <c r="E126" s="28"/>
    </row>
    <row r="127" spans="1:5" ht="12.75" customHeight="1">
      <c r="A127" s="51"/>
      <c r="B127" s="28"/>
      <c r="C127" s="28"/>
      <c r="D127" s="28"/>
      <c r="E127" s="28"/>
    </row>
    <row r="128" spans="1:5" ht="12.75" customHeight="1">
      <c r="A128" s="51"/>
      <c r="B128" s="28"/>
      <c r="C128" s="28"/>
      <c r="D128" s="28"/>
      <c r="E128" s="28"/>
    </row>
    <row r="129" spans="1:5" ht="12.75" customHeight="1">
      <c r="A129" s="51"/>
      <c r="B129" s="28"/>
      <c r="C129" s="28"/>
      <c r="D129" s="28"/>
      <c r="E129" s="28"/>
    </row>
    <row r="130" spans="1:5" ht="12.75" customHeight="1">
      <c r="A130" s="51"/>
      <c r="B130" s="28"/>
      <c r="C130" s="28"/>
      <c r="D130" s="28"/>
      <c r="E130" s="28"/>
    </row>
    <row r="131" spans="1:5" ht="12.75" customHeight="1">
      <c r="A131" s="51"/>
      <c r="B131" s="28"/>
      <c r="C131" s="28"/>
      <c r="D131" s="28"/>
      <c r="E131" s="28"/>
    </row>
    <row r="132" spans="1:5" ht="12.75" customHeight="1">
      <c r="A132" s="51"/>
      <c r="B132" s="28"/>
      <c r="C132" s="28"/>
      <c r="D132" s="28"/>
      <c r="E132" s="28"/>
    </row>
    <row r="133" spans="1:5" ht="12.75" customHeight="1">
      <c r="A133" s="51"/>
      <c r="B133" s="28"/>
      <c r="C133" s="28"/>
      <c r="D133" s="28"/>
      <c r="E133" s="28"/>
    </row>
    <row r="134" spans="1:5" ht="12.75" customHeight="1">
      <c r="A134" s="51"/>
      <c r="B134" s="28"/>
      <c r="C134" s="28"/>
      <c r="D134" s="28"/>
      <c r="E134" s="28"/>
    </row>
    <row r="135" spans="1:5" ht="12.75" customHeight="1">
      <c r="A135" s="51"/>
      <c r="B135" s="28"/>
      <c r="C135" s="28"/>
      <c r="D135" s="28"/>
      <c r="E135" s="28"/>
    </row>
    <row r="136" spans="1:5" ht="12.75" customHeight="1">
      <c r="A136" s="51"/>
      <c r="B136" s="28"/>
      <c r="C136" s="28"/>
      <c r="D136" s="28"/>
      <c r="E136" s="28"/>
    </row>
    <row r="137" spans="1:5" ht="12.75" customHeight="1">
      <c r="A137" s="51"/>
      <c r="B137" s="28"/>
      <c r="C137" s="28"/>
      <c r="D137" s="28"/>
      <c r="E137" s="28"/>
    </row>
    <row r="138" spans="1:5" ht="12.75" customHeight="1">
      <c r="A138" s="51"/>
      <c r="B138" s="28"/>
      <c r="C138" s="28"/>
      <c r="D138" s="28"/>
      <c r="E138" s="28"/>
    </row>
    <row r="139" spans="1:5" ht="12.75" customHeight="1">
      <c r="A139" s="51"/>
      <c r="B139" s="28"/>
      <c r="C139" s="28"/>
      <c r="D139" s="28"/>
      <c r="E139" s="28"/>
    </row>
    <row r="140" spans="1:5" ht="12.75" customHeight="1">
      <c r="A140" s="51"/>
      <c r="B140" s="28"/>
      <c r="C140" s="28"/>
      <c r="D140" s="28"/>
      <c r="E140" s="28"/>
    </row>
    <row r="141" spans="1:5" ht="12.75" customHeight="1">
      <c r="A141" s="51"/>
      <c r="B141" s="28"/>
      <c r="C141" s="28"/>
      <c r="D141" s="28"/>
      <c r="E141" s="28"/>
    </row>
    <row r="142" spans="1:5" ht="12.75" customHeight="1">
      <c r="A142" s="51"/>
      <c r="B142" s="28"/>
      <c r="C142" s="28"/>
      <c r="D142" s="28"/>
      <c r="E142" s="28"/>
    </row>
    <row r="143" spans="1:5" ht="12.75" customHeight="1">
      <c r="A143" s="51"/>
      <c r="B143" s="28"/>
      <c r="C143" s="28"/>
      <c r="D143" s="28"/>
      <c r="E143" s="28"/>
    </row>
    <row r="144" spans="1:5" ht="12.75" customHeight="1">
      <c r="A144" s="51"/>
      <c r="B144" s="28"/>
      <c r="C144" s="28"/>
      <c r="D144" s="28"/>
      <c r="E144" s="28"/>
    </row>
    <row r="145" spans="1:5" ht="12.75" customHeight="1">
      <c r="A145" s="51"/>
      <c r="B145" s="28"/>
      <c r="C145" s="28"/>
      <c r="D145" s="28"/>
      <c r="E145" s="28"/>
    </row>
    <row r="146" spans="1:5" ht="12.75" customHeight="1">
      <c r="A146" s="51"/>
      <c r="B146" s="28"/>
      <c r="C146" s="28"/>
      <c r="D146" s="28"/>
      <c r="E146" s="28"/>
    </row>
    <row r="147" spans="1:5" ht="12.75" customHeight="1">
      <c r="A147" s="51"/>
      <c r="B147" s="28"/>
      <c r="C147" s="28"/>
      <c r="D147" s="28"/>
      <c r="E147" s="28"/>
    </row>
    <row r="148" spans="1:5" ht="12.75" customHeight="1">
      <c r="A148" s="51"/>
      <c r="B148" s="28"/>
      <c r="C148" s="28"/>
      <c r="D148" s="28"/>
      <c r="E148" s="28"/>
    </row>
    <row r="149" spans="1:5" ht="12.75" customHeight="1">
      <c r="A149" s="51"/>
      <c r="B149" s="28"/>
      <c r="C149" s="28"/>
      <c r="D149" s="28"/>
      <c r="E149" s="28"/>
    </row>
    <row r="150" spans="1:5" ht="12.75" customHeight="1">
      <c r="A150" s="51"/>
      <c r="B150" s="28"/>
      <c r="C150" s="28"/>
      <c r="D150" s="28"/>
      <c r="E150" s="28"/>
    </row>
    <row r="151" spans="1:5" ht="12.75" customHeight="1">
      <c r="A151" s="51"/>
      <c r="B151" s="28"/>
      <c r="C151" s="28"/>
      <c r="D151" s="28"/>
      <c r="E151" s="28"/>
    </row>
    <row r="152" spans="1:5" ht="12.75" customHeight="1">
      <c r="A152" s="51"/>
      <c r="B152" s="28"/>
      <c r="C152" s="28"/>
      <c r="D152" s="28"/>
      <c r="E152" s="28"/>
    </row>
    <row r="153" spans="1:5" ht="12.75" customHeight="1">
      <c r="A153" s="51"/>
      <c r="B153" s="28"/>
      <c r="C153" s="28"/>
      <c r="D153" s="28"/>
      <c r="E153" s="28"/>
    </row>
    <row r="154" spans="1:5" ht="12.75" customHeight="1">
      <c r="A154" s="51"/>
      <c r="B154" s="28"/>
      <c r="C154" s="28"/>
      <c r="D154" s="28"/>
      <c r="E154" s="28"/>
    </row>
  </sheetData>
  <sheetProtection/>
  <mergeCells count="2">
    <mergeCell ref="A1:J1"/>
    <mergeCell ref="A2:J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Andre Viana Queiroga de Deus</cp:lastModifiedBy>
  <cp:lastPrinted>2013-06-28T14:00:18Z</cp:lastPrinted>
  <dcterms:created xsi:type="dcterms:W3CDTF">2009-09-09T21:09:37Z</dcterms:created>
  <dcterms:modified xsi:type="dcterms:W3CDTF">2013-07-01T17:31:44Z</dcterms:modified>
  <cp:category/>
  <cp:version/>
  <cp:contentType/>
  <cp:contentStatus/>
</cp:coreProperties>
</file>