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895" windowHeight="7815" activeTab="4"/>
  </bookViews>
  <sheets>
    <sheet name="1,10m" sheetId="23" r:id="rId1"/>
    <sheet name="1,00m" sheetId="22" r:id="rId2"/>
    <sheet name="1,20m" sheetId="29" r:id="rId3"/>
    <sheet name="1,30m" sheetId="31" r:id="rId4"/>
    <sheet name="1,40m" sheetId="30" r:id="rId5"/>
  </sheets>
  <definedNames>
    <definedName name="_xlnm.Print_Area" localSheetId="1">'1,00m'!$A$1:$P$63</definedName>
    <definedName name="_xlnm.Print_Area" localSheetId="0">'1,10m'!$A$1:$P$70</definedName>
    <definedName name="_xlnm.Print_Area" localSheetId="2">'1,20m'!$A$1:$N$43</definedName>
    <definedName name="_xlnm.Print_Area" localSheetId="3">'1,30m'!$A$1:$N$37</definedName>
    <definedName name="_xlnm.Print_Area" localSheetId="4">'1,40m'!$A$1:$N$41</definedName>
  </definedNames>
  <calcPr calcId="152511"/>
</workbook>
</file>

<file path=xl/calcChain.xml><?xml version="1.0" encoding="utf-8"?>
<calcChain xmlns="http://schemas.openxmlformats.org/spreadsheetml/2006/main">
  <c r="M37" i="23" l="1"/>
  <c r="M38" i="23"/>
  <c r="M39" i="23"/>
  <c r="O28" i="23"/>
  <c r="O29" i="23"/>
  <c r="O30" i="23"/>
  <c r="O31" i="23"/>
  <c r="O32" i="23"/>
  <c r="O33" i="23"/>
  <c r="O34" i="23"/>
  <c r="O27" i="23"/>
  <c r="I37" i="23"/>
  <c r="I38" i="23"/>
  <c r="I22" i="23"/>
  <c r="I18" i="23"/>
  <c r="I16" i="23"/>
  <c r="I23" i="23"/>
  <c r="O21" i="23"/>
  <c r="O22" i="23"/>
  <c r="O23" i="23"/>
  <c r="O24" i="23"/>
  <c r="O25" i="23"/>
  <c r="O26" i="23"/>
  <c r="N41" i="22" l="1"/>
  <c r="M14" i="29"/>
  <c r="I14" i="29"/>
  <c r="I24" i="29"/>
  <c r="I27" i="29"/>
  <c r="I17" i="31"/>
  <c r="I16" i="30"/>
  <c r="H39" i="22"/>
  <c r="I34" i="22"/>
  <c r="J41" i="22"/>
  <c r="H43" i="22"/>
  <c r="H41" i="22"/>
  <c r="I21" i="22"/>
  <c r="M15" i="29"/>
  <c r="I15" i="29"/>
  <c r="M16" i="29"/>
  <c r="I16" i="29"/>
  <c r="O26" i="22"/>
  <c r="O27" i="22"/>
  <c r="O33" i="22"/>
  <c r="O25" i="22"/>
  <c r="O31" i="22"/>
  <c r="O30" i="22"/>
  <c r="O32" i="22"/>
  <c r="O34" i="22"/>
  <c r="O28" i="22"/>
  <c r="P45" i="22"/>
  <c r="N38" i="22"/>
  <c r="N37" i="22"/>
  <c r="N43" i="22"/>
  <c r="N42" i="22"/>
  <c r="N40" i="22"/>
  <c r="N36" i="22"/>
  <c r="O29" i="22"/>
  <c r="M18" i="29"/>
  <c r="M23" i="29"/>
  <c r="M20" i="29"/>
  <c r="M21" i="29"/>
  <c r="M26" i="29"/>
  <c r="M19" i="29"/>
  <c r="M27" i="29"/>
  <c r="M25" i="29"/>
  <c r="M17" i="31"/>
  <c r="M20" i="31"/>
  <c r="M14" i="31"/>
  <c r="M21" i="31"/>
  <c r="M15" i="31"/>
  <c r="M13" i="31"/>
  <c r="M16" i="31"/>
  <c r="M18" i="31"/>
  <c r="M22" i="31"/>
  <c r="M19" i="31"/>
  <c r="M23" i="31"/>
  <c r="M12" i="31"/>
  <c r="I11" i="30"/>
  <c r="I10" i="30"/>
  <c r="M10" i="30"/>
  <c r="M12" i="30"/>
  <c r="M14" i="30"/>
  <c r="M13" i="30"/>
  <c r="M11" i="30"/>
  <c r="I18" i="31"/>
  <c r="I25" i="29"/>
  <c r="I19" i="29"/>
  <c r="I18" i="29"/>
  <c r="I18" i="22"/>
  <c r="I17" i="23"/>
  <c r="I19" i="31"/>
  <c r="H37" i="22"/>
  <c r="H38" i="22"/>
  <c r="H40" i="22"/>
  <c r="H36" i="22"/>
  <c r="H42" i="22"/>
  <c r="I19" i="22"/>
  <c r="I20" i="22"/>
  <c r="J45" i="22"/>
  <c r="J39" i="22"/>
  <c r="I17" i="22"/>
  <c r="I16" i="22"/>
  <c r="I29" i="22"/>
  <c r="I25" i="22"/>
  <c r="I31" i="22"/>
  <c r="I26" i="22"/>
  <c r="I22" i="22"/>
  <c r="I28" i="22"/>
  <c r="I32" i="22"/>
  <c r="I27" i="22"/>
  <c r="I33" i="22"/>
  <c r="I30" i="22"/>
  <c r="J43" i="22"/>
  <c r="J37" i="22"/>
  <c r="J38" i="22"/>
  <c r="J40" i="22"/>
  <c r="J36" i="22"/>
  <c r="J42" i="22"/>
  <c r="I13" i="31"/>
  <c r="I14" i="31"/>
  <c r="I16" i="31"/>
  <c r="I12" i="31"/>
  <c r="I15" i="31"/>
  <c r="I26" i="29"/>
  <c r="I23" i="29"/>
  <c r="I21" i="23"/>
  <c r="I14" i="23"/>
  <c r="I26" i="23"/>
  <c r="I27" i="23"/>
  <c r="I25" i="23"/>
  <c r="I15" i="23"/>
  <c r="I24" i="23"/>
</calcChain>
</file>

<file path=xl/sharedStrings.xml><?xml version="1.0" encoding="utf-8"?>
<sst xmlns="http://schemas.openxmlformats.org/spreadsheetml/2006/main" count="587" uniqueCount="234">
  <si>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</si>
  <si>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</si>
  <si>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</si>
  <si>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</si>
  <si>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</si>
  <si>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</si>
  <si>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</si>
  <si>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</si>
  <si>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Prova de faixa de tempo com classificação pelo tempo ideal. Tabela A. Art. 238.6.2.3</t>
  </si>
  <si>
    <t>Série 06 - CN 05 anos</t>
  </si>
  <si>
    <t>Normal sem cronômetro, sem desempate, com tempo concedido.</t>
  </si>
  <si>
    <t>Class</t>
  </si>
  <si>
    <t>Série 06 - Pré-Mirim, Jovem Cavaleiro A, Amador A, Master A e Aberta</t>
  </si>
  <si>
    <t xml:space="preserve">Normal sem cronômetro, sem desempate, com tempo concedido. Art. 238.1.1 </t>
  </si>
  <si>
    <t>Série 05 – Amador B, Master B e Aberta</t>
  </si>
  <si>
    <t>Cronometro. Tabela A Art 238.2.1</t>
  </si>
  <si>
    <t>Série 05 – CN 04 Anos</t>
  </si>
  <si>
    <t>Altura: 1,00m x 1,20m Velocidade: 350m/min. Pista de Areia.</t>
  </si>
  <si>
    <t>Série 05 – Mini-Mirim, Jovem Cavaleiro B</t>
  </si>
  <si>
    <t>Cronometro.Tabela A. Art. 238.2.1.</t>
  </si>
  <si>
    <t>Altura: 1,20m x 1,50m. Velocidade: 350 m/min. Pista de areia.</t>
  </si>
  <si>
    <t>Série 07 - CN 06 Anos</t>
  </si>
  <si>
    <t xml:space="preserve">V ETAPA DO CAMPEONATO MINEIRO DE SALTO FHMG
I ETAPA DO CAMPEONATO MINEIRO DE SALTO FHMG
COPA BARBACENA DE HIPISMO 
</t>
  </si>
  <si>
    <t>VHRG</t>
  </si>
  <si>
    <t>V ETAPA DO CAMPEONATO MINEIRO DE SALTO FHMG</t>
  </si>
  <si>
    <t>Série 09 - Sênior, Junior, Young Riders e Aberta</t>
  </si>
  <si>
    <t>Cronômetro. Tabela A. Art. 238.2.1.</t>
  </si>
  <si>
    <t>Altura: 1,40m x 1,80m. Velocidade: 350 m/min. Pista de areia.</t>
  </si>
  <si>
    <t>Série 08 - Pré-Junior, JC Top, Amador Top, Master Top, Sênior Especial,</t>
  </si>
  <si>
    <t>CN 07 anos e Aberta</t>
  </si>
  <si>
    <t>Altura: 1,30m x 1,60m. Velocidade: 350 m/min. Pista de areia.</t>
  </si>
  <si>
    <t>Altura: 1,10 m x 1,30 m Velocidade: 350m/min. Pista de areia.</t>
  </si>
  <si>
    <t>Crônometro. Tabela A. Art. 238.2.1.</t>
  </si>
  <si>
    <t>Série 07 - Mirim, Jovem Cavaleiro, Amador, Master, Sênior A e Aberta</t>
  </si>
  <si>
    <t>Ramiro Rodrigues</t>
  </si>
  <si>
    <t>ORACLETOK RR</t>
  </si>
  <si>
    <t>C. RIGOR</t>
  </si>
  <si>
    <t>SENIOR A</t>
  </si>
  <si>
    <t>Ademir de Oliveira</t>
  </si>
  <si>
    <t>CANDILO JMEN III</t>
  </si>
  <si>
    <t>Bruno Meyer</t>
  </si>
  <si>
    <t>RSL Ully</t>
  </si>
  <si>
    <t>JC</t>
  </si>
  <si>
    <t>Fabricio Reis Salgado</t>
  </si>
  <si>
    <t>CHFM</t>
  </si>
  <si>
    <t>ABERTA</t>
  </si>
  <si>
    <t>SL HARPA RR</t>
  </si>
  <si>
    <t>SHMG</t>
  </si>
  <si>
    <t>RODRIGO COLARES</t>
  </si>
  <si>
    <t>STREET BOY 3K</t>
  </si>
  <si>
    <t>LEONARDO MARTINS</t>
  </si>
  <si>
    <t>Manege LM</t>
  </si>
  <si>
    <t>Juliana Castro Lima</t>
  </si>
  <si>
    <t>Quebranto 3k</t>
  </si>
  <si>
    <t>CHEVALS</t>
  </si>
  <si>
    <t>RAFFAELO RR</t>
  </si>
  <si>
    <t>LM IMPRESSA</t>
  </si>
  <si>
    <t>SENIOR ESPECIAL</t>
  </si>
  <si>
    <t>Bruno Maurelli</t>
  </si>
  <si>
    <t>San Friese</t>
  </si>
  <si>
    <t>CEPEL</t>
  </si>
  <si>
    <t>Pedro Paulo Lacerda</t>
  </si>
  <si>
    <t>Lionella JMen Cepel</t>
  </si>
  <si>
    <t>GOLDSTONE RR</t>
  </si>
  <si>
    <t>Gabriela Lopes Morgan</t>
  </si>
  <si>
    <t>TOP TEAM Quanti</t>
  </si>
  <si>
    <t>Top Team</t>
  </si>
  <si>
    <t>JC TOP</t>
  </si>
  <si>
    <t>RSL Cougar</t>
  </si>
  <si>
    <t>CN 7 ANOS</t>
  </si>
  <si>
    <t>LM CALOROSO</t>
  </si>
  <si>
    <t>Pedro M. Carvalho</t>
  </si>
  <si>
    <t>YR</t>
  </si>
  <si>
    <t>SENIOR</t>
  </si>
  <si>
    <t>Boomerang</t>
  </si>
  <si>
    <t>LM ORIENTE</t>
  </si>
  <si>
    <t>CN 5 ANOS</t>
  </si>
  <si>
    <t>Ana Clara Amaral Arantes Boczar</t>
  </si>
  <si>
    <t>SL Bocejo</t>
  </si>
  <si>
    <t>AMADOR A</t>
  </si>
  <si>
    <t>Ana Figueiró Pinheiro</t>
  </si>
  <si>
    <t>Fame the Beauty</t>
  </si>
  <si>
    <t>André Viotti</t>
  </si>
  <si>
    <t>Helena X</t>
  </si>
  <si>
    <t>XAPURI</t>
  </si>
  <si>
    <t>Felipe Lopes Morgan</t>
  </si>
  <si>
    <t>TOP TEAM Bará Berê</t>
  </si>
  <si>
    <t>Lara Sterzik Fink</t>
  </si>
  <si>
    <t>Boreal Premier</t>
  </si>
  <si>
    <t>Gabriel Kayan</t>
  </si>
  <si>
    <t>Marcelle Freire Colares</t>
  </si>
  <si>
    <t>Zeus Anpar</t>
  </si>
  <si>
    <t>Lidia Patrícia Barbian Fuchs</t>
  </si>
  <si>
    <t>As Good As It Gets</t>
  </si>
  <si>
    <t>Felipe Ventura</t>
  </si>
  <si>
    <t>Dorres da Santa Esmeralda</t>
  </si>
  <si>
    <t>LM HOLANDA</t>
  </si>
  <si>
    <t>Titã</t>
  </si>
  <si>
    <t>Brunno Meyer</t>
  </si>
  <si>
    <t>Carlota das Gerais</t>
  </si>
  <si>
    <t>Apv Gênova</t>
  </si>
  <si>
    <t>Xapuri</t>
  </si>
  <si>
    <t>FLIPPER GMS</t>
  </si>
  <si>
    <t>C. Rigor</t>
  </si>
  <si>
    <t>Rodrigo Freire Colares</t>
  </si>
  <si>
    <t>Maria Clara Arêas de Castro</t>
  </si>
  <si>
    <t>Chapstillo</t>
  </si>
  <si>
    <t>Chevals</t>
  </si>
  <si>
    <t>Jus de Pomme das Gerais</t>
  </si>
  <si>
    <t>TOP TEAM Easy Girl</t>
  </si>
  <si>
    <t>SAULO ROBERTO TEIXEIRA</t>
  </si>
  <si>
    <t>AMADOR B</t>
  </si>
  <si>
    <t>Roberto campolina</t>
  </si>
  <si>
    <t>Calibre do cash</t>
  </si>
  <si>
    <t>Tassius Halabi</t>
  </si>
  <si>
    <t>Tetzel do Feroleto</t>
  </si>
  <si>
    <t>Callyca da Santa Esmeralda</t>
  </si>
  <si>
    <t>SL Sofisma</t>
  </si>
  <si>
    <t>Roberto Souza Lima</t>
  </si>
  <si>
    <t>RSL Zaist Cooper</t>
  </si>
  <si>
    <t>PAULO MARLOW S. ANDRADE</t>
  </si>
  <si>
    <t>ACL LONDON CEPEL</t>
  </si>
  <si>
    <t>Letícia Gloor</t>
  </si>
  <si>
    <t>Tenerife Girl</t>
  </si>
  <si>
    <t>Roberto Campolina</t>
  </si>
  <si>
    <t>Rocket</t>
  </si>
  <si>
    <t>Felipe Chalub</t>
  </si>
  <si>
    <t>JC B</t>
  </si>
  <si>
    <t>Andreia Biagioni</t>
  </si>
  <si>
    <t>Jumping Jack Flash</t>
  </si>
  <si>
    <t>Flavio Amaral</t>
  </si>
  <si>
    <t>Camperville</t>
  </si>
  <si>
    <t>MINI MIRIM</t>
  </si>
  <si>
    <t>Julia Barbosa Moreira Bastos</t>
  </si>
  <si>
    <t>Preta Gil</t>
  </si>
  <si>
    <t>Luiza Patrus</t>
  </si>
  <si>
    <t>Albatroz</t>
  </si>
  <si>
    <t>Glamour Girl</t>
  </si>
  <si>
    <t>PTS</t>
  </si>
  <si>
    <t>TEMPO</t>
  </si>
  <si>
    <t>PEN</t>
  </si>
  <si>
    <t>TOTAL</t>
  </si>
  <si>
    <t>CLAS</t>
  </si>
  <si>
    <t xml:space="preserve">CN 04 </t>
  </si>
  <si>
    <t>CN 04</t>
  </si>
  <si>
    <t>Pts</t>
  </si>
  <si>
    <t>tempo</t>
  </si>
  <si>
    <t>pen</t>
  </si>
  <si>
    <t>total</t>
  </si>
  <si>
    <t>class</t>
  </si>
  <si>
    <t>Pts Sab</t>
  </si>
  <si>
    <t>dif</t>
  </si>
  <si>
    <t>WANDERSON ALVES</t>
  </si>
  <si>
    <t>VOANDO ALTO</t>
  </si>
  <si>
    <t>PAULO GIL MUNIZ</t>
  </si>
  <si>
    <t>GR CARTIER</t>
  </si>
  <si>
    <t>MP</t>
  </si>
  <si>
    <t>Sergio Marins</t>
  </si>
  <si>
    <t>cepel</t>
  </si>
  <si>
    <t>Paula CAIXETA</t>
  </si>
  <si>
    <t>DOMENICO</t>
  </si>
  <si>
    <t>DIMMI</t>
  </si>
  <si>
    <t>LIDIA PATRICIA FUCKS</t>
  </si>
  <si>
    <t>AS GOOD</t>
  </si>
  <si>
    <t>MADOX</t>
  </si>
  <si>
    <t xml:space="preserve">TOP TEAM Rebeca </t>
  </si>
  <si>
    <t>AMASTER B</t>
  </si>
  <si>
    <t>ANA FIGUEIRÓ</t>
  </si>
  <si>
    <t>RIVIERA DA LAGOA</t>
  </si>
  <si>
    <t>Salamandra miss rex</t>
  </si>
  <si>
    <t>andre moura</t>
  </si>
  <si>
    <t>wummel</t>
  </si>
  <si>
    <t>fandango</t>
  </si>
  <si>
    <t>quaman</t>
  </si>
  <si>
    <t>lionella</t>
  </si>
  <si>
    <t>look at me</t>
  </si>
  <si>
    <t>leonardo martins</t>
  </si>
  <si>
    <t>lm caloroso</t>
  </si>
  <si>
    <t>quantico</t>
  </si>
  <si>
    <t xml:space="preserve">lm </t>
  </si>
  <si>
    <t>ff</t>
  </si>
  <si>
    <t>Pts Dom</t>
  </si>
  <si>
    <t>Total</t>
  </si>
  <si>
    <t>pre junior</t>
  </si>
  <si>
    <t>Pts dom</t>
  </si>
  <si>
    <t>Solar do engenho junior</t>
  </si>
  <si>
    <t>Isabela Cordeiro Araujo</t>
  </si>
  <si>
    <t>Veneza</t>
  </si>
  <si>
    <t>pts</t>
  </si>
  <si>
    <t>elim</t>
  </si>
  <si>
    <t>cam</t>
  </si>
  <si>
    <t>vice</t>
  </si>
  <si>
    <t>vhrg</t>
  </si>
  <si>
    <t>cn 07</t>
  </si>
  <si>
    <t>madox</t>
  </si>
  <si>
    <t>Top Team Carpet</t>
  </si>
  <si>
    <t>top team</t>
  </si>
  <si>
    <t xml:space="preserve">Final </t>
  </si>
  <si>
    <t>DOMINGO 09/08/2015</t>
  </si>
  <si>
    <t>Final</t>
  </si>
  <si>
    <t>TC</t>
  </si>
  <si>
    <t>3663+.666636..63</t>
  </si>
  <si>
    <t>DESEMPATE</t>
  </si>
  <si>
    <t>Tc</t>
  </si>
  <si>
    <t>Ti</t>
  </si>
  <si>
    <t>Desempate</t>
  </si>
  <si>
    <t>Faltas</t>
  </si>
  <si>
    <t>Tempo</t>
  </si>
  <si>
    <t>FF</t>
  </si>
  <si>
    <t>Jus de Pomme</t>
  </si>
  <si>
    <t>Teneriffe Girl</t>
  </si>
  <si>
    <t>Leticia Gloor</t>
  </si>
  <si>
    <t>Leonardo Martins</t>
  </si>
  <si>
    <t>LM Kadu</t>
  </si>
  <si>
    <t>LM Flika</t>
  </si>
  <si>
    <t xml:space="preserve">Zirocco Blanco </t>
  </si>
  <si>
    <t>Carolina Gonçalves Barcelos</t>
  </si>
  <si>
    <t>Katrina</t>
  </si>
  <si>
    <t>Manege Del Rey</t>
  </si>
  <si>
    <t>Renata Campos Teixeira</t>
  </si>
  <si>
    <t>Galileu JRM</t>
  </si>
  <si>
    <t>Murilo Carvalho Jr</t>
  </si>
  <si>
    <t>Peter Pam GMS</t>
  </si>
  <si>
    <t>MASTER A</t>
  </si>
  <si>
    <t>Laura Jacomett Fonseca</t>
  </si>
  <si>
    <t>GR Donatella</t>
  </si>
  <si>
    <t>Riviera da Lagoa</t>
  </si>
  <si>
    <t>JULIA COUTINHO FERREIRA</t>
  </si>
  <si>
    <t>DAKOTA A-GMS</t>
  </si>
  <si>
    <t>camp JC</t>
  </si>
  <si>
    <t>vice JC</t>
  </si>
  <si>
    <t>Camp</t>
  </si>
  <si>
    <t>Vice</t>
  </si>
  <si>
    <t>CN 04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</si>
</sst>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</cellStyleXfs>
  <cellXfs count="342">
    <xf numFmtId="0" fontId="0" fillId="0" borderId="0" xfId="0"/>
    <xf numFmtId="0" fontId="26" fillId="2" borderId="0" xfId="1" applyFont="1" applyFill="1" applyBorder="1" applyAlignment="1"/>
    <xf numFmtId="0" fontId="27" fillId="2" borderId="0" xfId="0" applyFont="1" applyFill="1" applyBorder="1" applyAlignment="1">
      <alignment horizontal="left" wrapText="1" readingOrder="1"/>
    </xf>
    <xf numFmtId="0" fontId="32" fillId="2" borderId="1" xfId="0" applyFont="1" applyFill="1" applyBorder="1" applyAlignment="1">
      <alignment horizontal="left"/>
    </xf>
    <xf numFmtId="0" fontId="26" fillId="2" borderId="0" xfId="1" applyFont="1" applyFill="1" applyBorder="1" applyAlignment="1">
      <alignment horizontal="left"/>
    </xf>
    <xf numFmtId="0" fontId="27" fillId="2" borderId="0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vertical="center"/>
    </xf>
    <xf numFmtId="0" fontId="17" fillId="2" borderId="0" xfId="4" applyFont="1" applyFill="1" applyBorder="1" applyAlignment="1">
      <alignment vertical="center"/>
    </xf>
    <xf numFmtId="0" fontId="18" fillId="2" borderId="0" xfId="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8" fillId="2" borderId="0" xfId="4" applyFont="1" applyFill="1" applyBorder="1" applyAlignment="1">
      <alignment horizontal="left" vertical="center"/>
    </xf>
    <xf numFmtId="0" fontId="23" fillId="2" borderId="4" xfId="4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3" fillId="2" borderId="0" xfId="4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23" fillId="2" borderId="6" xfId="4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left" vertical="center"/>
    </xf>
    <xf numFmtId="0" fontId="1" fillId="2" borderId="0" xfId="4" applyFill="1" applyAlignment="1">
      <alignment vertical="center"/>
    </xf>
    <xf numFmtId="0" fontId="8" fillId="2" borderId="3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/>
    </xf>
    <xf numFmtId="0" fontId="4" fillId="2" borderId="2" xfId="4" applyFont="1" applyFill="1" applyBorder="1" applyAlignment="1">
      <alignment vertical="center"/>
    </xf>
    <xf numFmtId="0" fontId="9" fillId="2" borderId="20" xfId="4" applyFont="1" applyFill="1" applyBorder="1" applyAlignment="1">
      <alignment vertical="center"/>
    </xf>
    <xf numFmtId="0" fontId="7" fillId="2" borderId="13" xfId="4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/>
    </xf>
    <xf numFmtId="0" fontId="3" fillId="2" borderId="13" xfId="4" applyFont="1" applyFill="1" applyBorder="1" applyAlignment="1">
      <alignment horizontal="left" vertical="center"/>
    </xf>
    <xf numFmtId="0" fontId="3" fillId="2" borderId="13" xfId="4" applyFont="1" applyFill="1" applyBorder="1" applyAlignment="1">
      <alignment vertical="center"/>
    </xf>
    <xf numFmtId="0" fontId="7" fillId="2" borderId="16" xfId="4" applyFont="1" applyFill="1" applyBorder="1" applyAlignment="1">
      <alignment horizontal="left" vertical="center"/>
    </xf>
    <xf numFmtId="0" fontId="32" fillId="2" borderId="16" xfId="0" applyFont="1" applyFill="1" applyBorder="1" applyAlignment="1">
      <alignment horizontal="left" vertical="center"/>
    </xf>
    <xf numFmtId="0" fontId="32" fillId="2" borderId="16" xfId="0" applyFont="1" applyFill="1" applyBorder="1" applyAlignment="1">
      <alignment horizontal="left"/>
    </xf>
    <xf numFmtId="0" fontId="3" fillId="2" borderId="16" xfId="4" applyFont="1" applyFill="1" applyBorder="1" applyAlignment="1">
      <alignment horizontal="left" vertical="center"/>
    </xf>
    <xf numFmtId="0" fontId="3" fillId="2" borderId="16" xfId="4" applyFont="1" applyFill="1" applyBorder="1" applyAlignment="1">
      <alignment vertical="center"/>
    </xf>
    <xf numFmtId="0" fontId="16" fillId="2" borderId="1" xfId="4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/>
    </xf>
    <xf numFmtId="0" fontId="7" fillId="2" borderId="1" xfId="4" applyFont="1" applyFill="1" applyBorder="1" applyAlignment="1">
      <alignment horizontal="left" vertical="center"/>
    </xf>
    <xf numFmtId="0" fontId="3" fillId="2" borderId="1" xfId="4" applyFont="1" applyFill="1" applyBorder="1" applyAlignment="1">
      <alignment horizontal="left" vertical="center"/>
    </xf>
    <xf numFmtId="0" fontId="3" fillId="2" borderId="1" xfId="4" applyFont="1" applyFill="1" applyBorder="1" applyAlignment="1">
      <alignment vertical="center"/>
    </xf>
    <xf numFmtId="0" fontId="8" fillId="2" borderId="15" xfId="4" applyFont="1" applyFill="1" applyBorder="1" applyAlignment="1">
      <alignment horizontal="left" vertical="center"/>
    </xf>
    <xf numFmtId="0" fontId="8" fillId="2" borderId="14" xfId="4" applyFont="1" applyFill="1" applyBorder="1" applyAlignment="1">
      <alignment horizontal="left" vertical="center"/>
    </xf>
    <xf numFmtId="0" fontId="4" fillId="2" borderId="14" xfId="4" applyFont="1" applyFill="1" applyBorder="1" applyAlignment="1">
      <alignment horizontal="left" vertical="center"/>
    </xf>
    <xf numFmtId="0" fontId="4" fillId="2" borderId="14" xfId="4" applyFont="1" applyFill="1" applyBorder="1" applyAlignment="1">
      <alignment vertical="center"/>
    </xf>
    <xf numFmtId="0" fontId="9" fillId="2" borderId="8" xfId="4" applyFont="1" applyFill="1" applyBorder="1" applyAlignment="1">
      <alignment vertical="center"/>
    </xf>
    <xf numFmtId="0" fontId="15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vertical="center"/>
    </xf>
    <xf numFmtId="0" fontId="22" fillId="2" borderId="0" xfId="4" applyFont="1" applyFill="1" applyBorder="1" applyAlignment="1">
      <alignment horizontal="left" vertical="center"/>
    </xf>
    <xf numFmtId="0" fontId="1" fillId="2" borderId="0" xfId="4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1" fillId="2" borderId="0" xfId="2" applyFont="1" applyFill="1" applyBorder="1" applyAlignment="1">
      <alignment horizontal="left" vertical="center"/>
    </xf>
    <xf numFmtId="1" fontId="1" fillId="2" borderId="0" xfId="4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7" fillId="2" borderId="0" xfId="4" applyFont="1" applyFill="1" applyBorder="1" applyAlignment="1">
      <alignment horizontal="center" vertical="center"/>
    </xf>
    <xf numFmtId="0" fontId="18" fillId="2" borderId="0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/>
    </xf>
    <xf numFmtId="0" fontId="7" fillId="2" borderId="0" xfId="4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left" vertical="center"/>
    </xf>
    <xf numFmtId="0" fontId="3" fillId="2" borderId="2" xfId="4" applyFont="1" applyFill="1" applyBorder="1" applyAlignment="1">
      <alignment vertical="center"/>
    </xf>
    <xf numFmtId="0" fontId="1" fillId="2" borderId="2" xfId="4" applyFont="1" applyFill="1" applyBorder="1" applyAlignment="1">
      <alignment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1" xfId="4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14" fillId="2" borderId="13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" fontId="16" fillId="2" borderId="13" xfId="4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/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1" fontId="5" fillId="2" borderId="0" xfId="4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14" fillId="2" borderId="0" xfId="0" applyFont="1" applyFill="1" applyBorder="1" applyAlignment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5" fillId="2" borderId="0" xfId="4" applyFont="1" applyFill="1" applyBorder="1" applyAlignment="1">
      <alignment horizontal="center" vertical="center"/>
    </xf>
    <xf numFmtId="1" fontId="16" fillId="2" borderId="0" xfId="4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29" fillId="2" borderId="0" xfId="0" applyFont="1" applyFill="1" applyBorder="1" applyAlignment="1"/>
    <xf numFmtId="0" fontId="1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9" fillId="2" borderId="0" xfId="4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13" fillId="2" borderId="0" xfId="4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3" fillId="2" borderId="0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center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2" fillId="2" borderId="0" xfId="1" applyFont="1" applyFill="1" applyBorder="1" applyAlignment="1"/>
    <xf numFmtId="0" fontId="12" fillId="2" borderId="0" xfId="1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1" fontId="6" fillId="2" borderId="0" xfId="4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25" fillId="2" borderId="0" xfId="2" applyFont="1" applyFill="1" applyBorder="1"/>
    <xf numFmtId="0" fontId="25" fillId="2" borderId="0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5" xfId="0" applyFont="1" applyFill="1" applyBorder="1"/>
    <xf numFmtId="0" fontId="11" fillId="2" borderId="9" xfId="0" applyFont="1" applyFill="1" applyBorder="1" applyAlignment="1">
      <alignment horizontal="left" vertical="center"/>
    </xf>
    <xf numFmtId="0" fontId="11" fillId="2" borderId="6" xfId="0" applyFont="1" applyFill="1" applyBorder="1"/>
    <xf numFmtId="0" fontId="11" fillId="2" borderId="1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9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9" fillId="2" borderId="30" xfId="0" applyFont="1" applyFill="1" applyBorder="1"/>
    <xf numFmtId="0" fontId="7" fillId="2" borderId="0" xfId="0" applyFont="1" applyFill="1" applyBorder="1"/>
    <xf numFmtId="0" fontId="8" fillId="2" borderId="0" xfId="4" applyFont="1" applyFill="1" applyBorder="1" applyAlignment="1">
      <alignment horizontal="center" vertical="center"/>
    </xf>
    <xf numFmtId="0" fontId="20" fillId="2" borderId="0" xfId="4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6" xfId="0" applyFont="1" applyFill="1" applyBorder="1" applyProtection="1">
      <protection locked="0"/>
    </xf>
    <xf numFmtId="0" fontId="7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2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32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left" vertical="center"/>
    </xf>
    <xf numFmtId="0" fontId="29" fillId="2" borderId="3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30" fillId="2" borderId="0" xfId="2" applyFont="1" applyFill="1" applyBorder="1"/>
    <xf numFmtId="0" fontId="33" fillId="2" borderId="0" xfId="2" applyFont="1" applyFill="1" applyBorder="1"/>
    <xf numFmtId="0" fontId="7" fillId="2" borderId="0" xfId="0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2" borderId="3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left" vertical="center"/>
    </xf>
    <xf numFmtId="0" fontId="29" fillId="2" borderId="28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12" xfId="0" applyFont="1" applyFill="1" applyBorder="1"/>
    <xf numFmtId="0" fontId="8" fillId="2" borderId="38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46" xfId="0" applyFont="1" applyFill="1" applyBorder="1"/>
    <xf numFmtId="0" fontId="7" fillId="2" borderId="18" xfId="0" applyFont="1" applyFill="1" applyBorder="1"/>
    <xf numFmtId="0" fontId="7" fillId="2" borderId="43" xfId="0" applyFont="1" applyFill="1" applyBorder="1"/>
    <xf numFmtId="0" fontId="7" fillId="2" borderId="21" xfId="0" applyFont="1" applyFill="1" applyBorder="1"/>
    <xf numFmtId="0" fontId="7" fillId="2" borderId="30" xfId="0" applyFont="1" applyFill="1" applyBorder="1"/>
    <xf numFmtId="0" fontId="6" fillId="2" borderId="31" xfId="0" applyFont="1" applyFill="1" applyBorder="1"/>
    <xf numFmtId="0" fontId="6" fillId="2" borderId="47" xfId="0" applyFont="1" applyFill="1" applyBorder="1"/>
    <xf numFmtId="0" fontId="6" fillId="2" borderId="48" xfId="0" applyFont="1" applyFill="1" applyBorder="1"/>
    <xf numFmtId="0" fontId="6" fillId="2" borderId="49" xfId="0" applyFont="1" applyFill="1" applyBorder="1"/>
    <xf numFmtId="0" fontId="6" fillId="2" borderId="50" xfId="0" applyFont="1" applyFill="1" applyBorder="1"/>
    <xf numFmtId="0" fontId="7" fillId="2" borderId="2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5" xfId="0" applyNumberFormat="1" applyFont="1" applyFill="1" applyBorder="1" applyAlignment="1">
      <alignment horizontal="center"/>
    </xf>
    <xf numFmtId="0" fontId="8" fillId="2" borderId="0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/>
    <xf numFmtId="0" fontId="3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25" fillId="2" borderId="22" xfId="0" applyFont="1" applyFill="1" applyBorder="1" applyAlignment="1"/>
    <xf numFmtId="0" fontId="25" fillId="2" borderId="23" xfId="0" applyFont="1" applyFill="1" applyBorder="1" applyAlignment="1"/>
    <xf numFmtId="0" fontId="25" fillId="2" borderId="46" xfId="0" applyFont="1" applyFill="1" applyBorder="1" applyAlignment="1"/>
    <xf numFmtId="0" fontId="25" fillId="2" borderId="24" xfId="0" applyFont="1" applyFill="1" applyBorder="1" applyAlignment="1"/>
    <xf numFmtId="0" fontId="25" fillId="2" borderId="48" xfId="0" applyFont="1" applyFill="1" applyBorder="1" applyAlignment="1"/>
    <xf numFmtId="0" fontId="25" fillId="2" borderId="32" xfId="0" applyFont="1" applyFill="1" applyBorder="1" applyAlignment="1"/>
    <xf numFmtId="0" fontId="25" fillId="2" borderId="1" xfId="0" applyFont="1" applyFill="1" applyBorder="1" applyAlignment="1"/>
    <xf numFmtId="0" fontId="25" fillId="2" borderId="18" xfId="0" applyFont="1" applyFill="1" applyBorder="1" applyAlignment="1"/>
    <xf numFmtId="0" fontId="25" fillId="2" borderId="33" xfId="0" applyFont="1" applyFill="1" applyBorder="1" applyAlignment="1"/>
    <xf numFmtId="0" fontId="25" fillId="2" borderId="49" xfId="0" applyFont="1" applyFill="1" applyBorder="1" applyAlignment="1"/>
    <xf numFmtId="0" fontId="25" fillId="2" borderId="34" xfId="0" applyFont="1" applyFill="1" applyBorder="1" applyAlignment="1"/>
    <xf numFmtId="0" fontId="25" fillId="2" borderId="35" xfId="0" applyFont="1" applyFill="1" applyBorder="1" applyAlignment="1"/>
    <xf numFmtId="0" fontId="25" fillId="2" borderId="43" xfId="0" applyFont="1" applyFill="1" applyBorder="1" applyAlignment="1"/>
    <xf numFmtId="0" fontId="25" fillId="2" borderId="36" xfId="0" applyFont="1" applyFill="1" applyBorder="1" applyAlignment="1"/>
    <xf numFmtId="0" fontId="25" fillId="2" borderId="50" xfId="0" applyFont="1" applyFill="1" applyBorder="1" applyAlignment="1"/>
    <xf numFmtId="0" fontId="10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47" xfId="0" applyFont="1" applyFill="1" applyBorder="1"/>
    <xf numFmtId="0" fontId="25" fillId="2" borderId="52" xfId="0" applyFont="1" applyFill="1" applyBorder="1" applyAlignment="1"/>
    <xf numFmtId="0" fontId="25" fillId="2" borderId="12" xfId="0" applyFont="1" applyFill="1" applyBorder="1" applyAlignment="1"/>
    <xf numFmtId="0" fontId="25" fillId="2" borderId="53" xfId="0" applyFont="1" applyFill="1" applyBorder="1" applyAlignment="1"/>
    <xf numFmtId="0" fontId="3" fillId="2" borderId="35" xfId="0" applyFont="1" applyFill="1" applyBorder="1"/>
    <xf numFmtId="0" fontId="3" fillId="2" borderId="1" xfId="0" applyFont="1" applyFill="1" applyBorder="1"/>
    <xf numFmtId="0" fontId="3" fillId="2" borderId="33" xfId="0" applyFont="1" applyFill="1" applyBorder="1"/>
    <xf numFmtId="0" fontId="8" fillId="2" borderId="7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51" xfId="0" applyFont="1" applyFill="1" applyBorder="1"/>
    <xf numFmtId="0" fontId="7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7" fillId="2" borderId="10" xfId="0" applyFont="1" applyFill="1" applyBorder="1" applyAlignment="1"/>
    <xf numFmtId="0" fontId="3" fillId="2" borderId="11" xfId="0" applyFont="1" applyFill="1" applyBorder="1" applyAlignment="1"/>
    <xf numFmtId="2" fontId="25" fillId="2" borderId="1" xfId="0" applyNumberFormat="1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3" fillId="2" borderId="48" xfId="0" applyFont="1" applyFill="1" applyBorder="1"/>
    <xf numFmtId="0" fontId="3" fillId="2" borderId="49" xfId="0" applyFont="1" applyFill="1" applyBorder="1"/>
    <xf numFmtId="0" fontId="3" fillId="2" borderId="50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10">
    <cellStyle name="Normal" xfId="0" builtinId="0"/>
    <cellStyle name="Normal 10 2" xfId="1"/>
    <cellStyle name="Normal 2" xfId="2"/>
    <cellStyle name="Normal 3" xfId="3"/>
    <cellStyle name="Normal 3 2" xfId="4"/>
    <cellStyle name="Normal 4 2" xfId="5"/>
    <cellStyle name="Normal 5 2" xfId="6"/>
    <cellStyle name="Normal 6 2" xfId="7"/>
    <cellStyle name="Normal 7 2" xfId="8"/>
    <cellStyle name="Normal 9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417195</xdr:colOff>
      <xdr:row>0</xdr:row>
      <xdr:rowOff>49530</xdr:rowOff>
    </xdr:from>
    <xdr:to>
      <xdr:col>1</xdr:col>
      <xdr:colOff>702945</xdr:colOff>
      <xdr:row>3</xdr:row>
      <xdr:rowOff>49530</xdr:rowOff>
    </xdr:to>
    <xdr:pic>
      <xdr:nvPicPr>
        <xdr:cNvPr id="2628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195" y="49530"/>
          <a:ext cx="88011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327660</xdr:colOff>
      <xdr:row>0</xdr:row>
      <xdr:rowOff>133350</xdr:rowOff>
    </xdr:from>
    <xdr:to>
      <xdr:col>15</xdr:col>
      <xdr:colOff>215265</xdr:colOff>
      <xdr:row>3</xdr:row>
      <xdr:rowOff>171450</xdr:rowOff>
    </xdr:to>
    <xdr:pic>
      <xdr:nvPicPr>
        <xdr:cNvPr id="2628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76660" y="133350"/>
          <a:ext cx="1190625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958215</xdr:colOff>
      <xdr:row>52</xdr:row>
      <xdr:rowOff>72390</xdr:rowOff>
    </xdr:from>
    <xdr:to>
      <xdr:col>12</xdr:col>
      <xdr:colOff>266700</xdr:colOff>
      <xdr:row>68</xdr:row>
      <xdr:rowOff>30480</xdr:rowOff>
    </xdr:to>
    <xdr:pic>
      <xdr:nvPicPr>
        <xdr:cNvPr id="26287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52575" y="13780770"/>
          <a:ext cx="9138285" cy="2518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1912620</xdr:colOff>
      <xdr:row>40</xdr:row>
      <xdr:rowOff>83820</xdr:rowOff>
    </xdr:from>
    <xdr:to>
      <xdr:col>10</xdr:col>
      <xdr:colOff>114300</xdr:colOff>
      <xdr:row>49</xdr:row>
      <xdr:rowOff>94488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11871960"/>
          <a:ext cx="6934200" cy="1450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</xdr:colOff>
      <xdr:row>0</xdr:row>
      <xdr:rowOff>34290</xdr:rowOff>
    </xdr:from>
    <xdr:to>
      <xdr:col>1</xdr:col>
      <xdr:colOff>746760</xdr:colOff>
      <xdr:row>3</xdr:row>
      <xdr:rowOff>291465</xdr:rowOff>
    </xdr:to>
    <xdr:pic>
      <xdr:nvPicPr>
        <xdr:cNvPr id="2528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810" y="34290"/>
          <a:ext cx="933450" cy="920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335280</xdr:colOff>
      <xdr:row>1</xdr:row>
      <xdr:rowOff>34290</xdr:rowOff>
    </xdr:from>
    <xdr:to>
      <xdr:col>15</xdr:col>
      <xdr:colOff>30480</xdr:colOff>
      <xdr:row>4</xdr:row>
      <xdr:rowOff>104775</xdr:rowOff>
    </xdr:to>
    <xdr:pic>
      <xdr:nvPicPr>
        <xdr:cNvPr id="25287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94620" y="255270"/>
          <a:ext cx="1493520" cy="824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1653540</xdr:colOff>
      <xdr:row>54</xdr:row>
      <xdr:rowOff>95250</xdr:rowOff>
    </xdr:from>
    <xdr:to>
      <xdr:col>12</xdr:col>
      <xdr:colOff>327660</xdr:colOff>
      <xdr:row>62</xdr:row>
      <xdr:rowOff>15240</xdr:rowOff>
    </xdr:to>
    <xdr:pic>
      <xdr:nvPicPr>
        <xdr:cNvPr id="25288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25040" y="10854690"/>
          <a:ext cx="806196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510540</xdr:colOff>
      <xdr:row>45</xdr:row>
      <xdr:rowOff>175260</xdr:rowOff>
    </xdr:from>
    <xdr:to>
      <xdr:col>12</xdr:col>
      <xdr:colOff>106680</xdr:colOff>
      <xdr:row>53</xdr:row>
      <xdr:rowOff>132588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820" y="9281160"/>
          <a:ext cx="6934200" cy="1450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0</xdr:row>
      <xdr:rowOff>49530</xdr:rowOff>
    </xdr:from>
    <xdr:to>
      <xdr:col>1</xdr:col>
      <xdr:colOff>464820</xdr:colOff>
      <xdr:row>3</xdr:row>
      <xdr:rowOff>87630</xdr:rowOff>
    </xdr:to>
    <xdr:pic>
      <xdr:nvPicPr>
        <xdr:cNvPr id="3306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8620" y="49530"/>
          <a:ext cx="76962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548640</xdr:colOff>
      <xdr:row>0</xdr:row>
      <xdr:rowOff>57150</xdr:rowOff>
    </xdr:from>
    <xdr:to>
      <xdr:col>12</xdr:col>
      <xdr:colOff>550545</xdr:colOff>
      <xdr:row>3</xdr:row>
      <xdr:rowOff>161925</xdr:rowOff>
    </xdr:to>
    <xdr:pic>
      <xdr:nvPicPr>
        <xdr:cNvPr id="33067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98380" y="57150"/>
          <a:ext cx="1251585" cy="767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1706880</xdr:colOff>
      <xdr:row>33</xdr:row>
      <xdr:rowOff>194310</xdr:rowOff>
    </xdr:from>
    <xdr:to>
      <xdr:col>9</xdr:col>
      <xdr:colOff>588645</xdr:colOff>
      <xdr:row>42</xdr:row>
      <xdr:rowOff>142875</xdr:rowOff>
    </xdr:to>
    <xdr:pic>
      <xdr:nvPicPr>
        <xdr:cNvPr id="33068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00300" y="8652510"/>
          <a:ext cx="7088505" cy="2211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0</xdr:rowOff>
    </xdr:from>
    <xdr:to>
      <xdr:col>1</xdr:col>
      <xdr:colOff>638175</xdr:colOff>
      <xdr:row>3</xdr:row>
      <xdr:rowOff>114300</xdr:rowOff>
    </xdr:to>
    <xdr:pic>
      <xdr:nvPicPr>
        <xdr:cNvPr id="3509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0"/>
          <a:ext cx="75438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318135</xdr:colOff>
      <xdr:row>1</xdr:row>
      <xdr:rowOff>36195</xdr:rowOff>
    </xdr:from>
    <xdr:to>
      <xdr:col>13</xdr:col>
      <xdr:colOff>131445</xdr:colOff>
      <xdr:row>4</xdr:row>
      <xdr:rowOff>26670</xdr:rowOff>
    </xdr:to>
    <xdr:pic>
      <xdr:nvPicPr>
        <xdr:cNvPr id="35097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85935" y="264795"/>
          <a:ext cx="1062990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1118235</xdr:colOff>
      <xdr:row>30</xdr:row>
      <xdr:rowOff>165735</xdr:rowOff>
    </xdr:from>
    <xdr:to>
      <xdr:col>11</xdr:col>
      <xdr:colOff>421005</xdr:colOff>
      <xdr:row>36</xdr:row>
      <xdr:rowOff>200025</xdr:rowOff>
    </xdr:to>
    <xdr:pic>
      <xdr:nvPicPr>
        <xdr:cNvPr id="35098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44015" y="7534275"/>
          <a:ext cx="784479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62865</xdr:rowOff>
    </xdr:from>
    <xdr:to>
      <xdr:col>1</xdr:col>
      <xdr:colOff>752475</xdr:colOff>
      <xdr:row>3</xdr:row>
      <xdr:rowOff>158115</xdr:rowOff>
    </xdr:to>
    <xdr:pic>
      <xdr:nvPicPr>
        <xdr:cNvPr id="3407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2865"/>
          <a:ext cx="775335" cy="902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60960</xdr:colOff>
      <xdr:row>1</xdr:row>
      <xdr:rowOff>196215</xdr:rowOff>
    </xdr:from>
    <xdr:to>
      <xdr:col>11</xdr:col>
      <xdr:colOff>548640</xdr:colOff>
      <xdr:row>5</xdr:row>
      <xdr:rowOff>41910</xdr:rowOff>
    </xdr:to>
    <xdr:pic>
      <xdr:nvPicPr>
        <xdr:cNvPr id="34073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500" y="485775"/>
          <a:ext cx="1112520" cy="836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1716405</xdr:colOff>
      <xdr:row>26</xdr:row>
      <xdr:rowOff>26670</xdr:rowOff>
    </xdr:from>
    <xdr:to>
      <xdr:col>11</xdr:col>
      <xdr:colOff>228600</xdr:colOff>
      <xdr:row>40</xdr:row>
      <xdr:rowOff>5715</xdr:rowOff>
    </xdr:to>
    <xdr:pic>
      <xdr:nvPicPr>
        <xdr:cNvPr id="34074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72665" y="5726430"/>
          <a:ext cx="7473315" cy="2432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</xdr:colOff>
      <xdr:row>16</xdr:row>
      <xdr:rowOff>137160</xdr:rowOff>
    </xdr:from>
    <xdr:to>
      <xdr:col>10</xdr:col>
      <xdr:colOff>617220</xdr:colOff>
      <xdr:row>24</xdr:row>
      <xdr:rowOff>94488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560" y="3992880"/>
          <a:ext cx="6934200" cy="1450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view="pageBreakPreview" zoomScale="60" zoomScaleNormal="100" workbookViewId="0">
      <selection activeCell="F40" sqref="F40"/>
    </sheetView>
  </sheetViews>
  <sheetFormatPr defaultColWidth="9.140625" defaultRowHeight="12.75" customHeight="1" x14ac:dyDescent="0.2"/>
  <cols>
    <col min="1" max="1" width="8.7109375" style="136" customWidth="1"/>
    <col min="2" max="2" width="31" style="188" bestFit="1" customWidth="1"/>
    <col min="3" max="3" width="26" style="194" bestFit="1" customWidth="1"/>
    <col min="4" max="4" width="16" style="278" bestFit="1" customWidth="1"/>
    <col min="5" max="5" width="12.5703125" style="277" customWidth="1"/>
    <col min="6" max="6" width="8.140625" style="278" customWidth="1"/>
    <col min="7" max="7" width="8.85546875" style="278" customWidth="1"/>
    <col min="8" max="8" width="6.5703125" style="278" customWidth="1"/>
    <col min="9" max="11" width="9.140625" style="278" customWidth="1"/>
    <col min="12" max="12" width="6.85546875" style="188" customWidth="1"/>
    <col min="13" max="13" width="9.140625" style="128" customWidth="1"/>
    <col min="14" max="14" width="9.85546875" style="128" customWidth="1"/>
    <col min="15" max="16384" width="9.140625" style="128"/>
  </cols>
  <sheetData>
    <row r="1" spans="1:32" ht="21" customHeight="1" x14ac:dyDescent="0.2">
      <c r="A1" s="331" t="s">
        <v>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22.5" customHeight="1" x14ac:dyDescent="0.2">
      <c r="A2" s="330" t="s">
        <v>23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32" ht="21.75" customHeight="1" x14ac:dyDescent="0.2">
      <c r="A3" s="330" t="s">
        <v>198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32" ht="20.100000000000001" customHeight="1" thickBot="1" x14ac:dyDescent="0.25">
      <c r="A4" s="129"/>
      <c r="B4" s="189"/>
      <c r="C4" s="271"/>
      <c r="D4" s="272"/>
      <c r="E4" s="273"/>
      <c r="F4" s="272"/>
      <c r="G4" s="272"/>
      <c r="H4" s="272"/>
      <c r="I4" s="272"/>
      <c r="J4" s="272"/>
      <c r="K4" s="272"/>
      <c r="L4" s="189"/>
      <c r="M4" s="274"/>
    </row>
    <row r="5" spans="1:32" s="133" customFormat="1" ht="24.95" customHeight="1" x14ac:dyDescent="0.25">
      <c r="A5" s="156" t="s">
        <v>12</v>
      </c>
      <c r="B5" s="257"/>
      <c r="C5" s="275"/>
      <c r="D5" s="276"/>
      <c r="E5" s="277"/>
      <c r="F5" s="278"/>
      <c r="G5" s="278"/>
      <c r="H5" s="278"/>
      <c r="I5" s="278"/>
      <c r="J5" s="278"/>
      <c r="K5" s="278"/>
      <c r="L5" s="194"/>
      <c r="M5" s="155"/>
      <c r="N5" s="128"/>
      <c r="O5" s="128"/>
    </row>
    <row r="6" spans="1:32" s="133" customFormat="1" ht="24.95" customHeight="1" x14ac:dyDescent="0.25">
      <c r="A6" s="159" t="s">
        <v>7</v>
      </c>
      <c r="B6" s="188"/>
      <c r="C6" s="194"/>
      <c r="D6" s="279"/>
      <c r="E6" s="277"/>
      <c r="F6" s="278"/>
      <c r="G6" s="278"/>
      <c r="H6" s="278"/>
      <c r="I6" s="278"/>
      <c r="J6" s="278"/>
      <c r="K6" s="278"/>
      <c r="L6" s="194"/>
      <c r="M6" s="155"/>
      <c r="N6" s="128"/>
      <c r="O6" s="128"/>
    </row>
    <row r="7" spans="1:32" s="133" customFormat="1" ht="24.95" customHeight="1" thickBot="1" x14ac:dyDescent="0.3">
      <c r="A7" s="161" t="s">
        <v>31</v>
      </c>
      <c r="B7" s="280"/>
      <c r="C7" s="281"/>
      <c r="D7" s="282"/>
      <c r="E7" s="277"/>
      <c r="F7" s="278"/>
      <c r="G7" s="278"/>
      <c r="H7" s="278"/>
      <c r="I7" s="278"/>
      <c r="J7" s="278"/>
      <c r="K7" s="278"/>
      <c r="L7" s="194"/>
      <c r="M7" s="155"/>
      <c r="N7" s="128"/>
      <c r="O7" s="128"/>
    </row>
    <row r="8" spans="1:32" s="133" customFormat="1" ht="15.75" customHeight="1" thickBot="1" x14ac:dyDescent="0.3">
      <c r="A8" s="283"/>
      <c r="B8" s="188"/>
      <c r="C8" s="194"/>
      <c r="D8" s="278"/>
      <c r="E8" s="277"/>
      <c r="F8" s="278"/>
      <c r="G8" s="278"/>
      <c r="H8" s="278"/>
      <c r="I8" s="278"/>
      <c r="J8" s="278"/>
      <c r="K8" s="278"/>
      <c r="L8" s="194"/>
      <c r="M8" s="155"/>
      <c r="N8" s="128"/>
      <c r="O8" s="128"/>
    </row>
    <row r="9" spans="1:32" s="133" customFormat="1" ht="24.95" customHeight="1" thickBot="1" x14ac:dyDescent="0.3">
      <c r="A9" s="156" t="s">
        <v>9</v>
      </c>
      <c r="B9" s="257"/>
      <c r="C9" s="275"/>
      <c r="D9" s="317"/>
      <c r="E9" s="318"/>
      <c r="F9" s="278"/>
      <c r="G9" s="278"/>
      <c r="H9" s="278"/>
      <c r="I9" s="278"/>
      <c r="J9" s="278"/>
      <c r="K9" s="278"/>
      <c r="L9" s="194"/>
      <c r="M9" s="155"/>
      <c r="N9" s="128"/>
      <c r="O9" s="128"/>
    </row>
    <row r="10" spans="1:32" s="133" customFormat="1" ht="24.95" customHeight="1" thickBot="1" x14ac:dyDescent="0.3">
      <c r="A10" s="159" t="s">
        <v>13</v>
      </c>
      <c r="B10" s="188"/>
      <c r="C10" s="194"/>
      <c r="D10" s="278"/>
      <c r="E10" s="319"/>
      <c r="F10" s="278"/>
      <c r="G10" s="323" t="s">
        <v>200</v>
      </c>
      <c r="H10" s="324">
        <v>62</v>
      </c>
      <c r="I10" s="278"/>
      <c r="J10" s="323" t="s">
        <v>200</v>
      </c>
      <c r="K10" s="324">
        <v>43</v>
      </c>
      <c r="L10" s="194"/>
      <c r="M10" s="155"/>
      <c r="N10" s="128"/>
      <c r="O10" s="128"/>
    </row>
    <row r="11" spans="1:32" s="133" customFormat="1" ht="24.95" customHeight="1" thickBot="1" x14ac:dyDescent="0.3">
      <c r="A11" s="161" t="s">
        <v>31</v>
      </c>
      <c r="B11" s="280"/>
      <c r="C11" s="281"/>
      <c r="D11" s="320"/>
      <c r="E11" s="321"/>
      <c r="F11" s="278"/>
      <c r="G11" s="278"/>
      <c r="H11" s="278"/>
      <c r="I11" s="278"/>
      <c r="J11" s="278"/>
      <c r="K11" s="278"/>
      <c r="L11" s="194"/>
      <c r="M11" s="155"/>
      <c r="N11" s="128"/>
      <c r="O11" s="128"/>
    </row>
    <row r="12" spans="1:32" s="133" customFormat="1" ht="16.5" customHeight="1" thickBot="1" x14ac:dyDescent="0.3">
      <c r="B12" s="188"/>
      <c r="C12" s="194"/>
      <c r="D12" s="278"/>
      <c r="E12" s="277"/>
      <c r="F12" s="278"/>
      <c r="G12" s="278"/>
      <c r="H12" s="278"/>
      <c r="I12" s="278"/>
      <c r="J12" s="332" t="s">
        <v>205</v>
      </c>
      <c r="K12" s="333"/>
      <c r="L12" s="194"/>
      <c r="M12" s="155"/>
      <c r="N12" s="128"/>
      <c r="O12" s="128"/>
    </row>
    <row r="13" spans="1:32" s="133" customFormat="1" ht="21.95" customHeight="1" thickBot="1" x14ac:dyDescent="0.3">
      <c r="A13" s="284" t="s">
        <v>0</v>
      </c>
      <c r="B13" s="206" t="s">
        <v>1</v>
      </c>
      <c r="C13" s="206" t="s">
        <v>2</v>
      </c>
      <c r="D13" s="206" t="s">
        <v>3</v>
      </c>
      <c r="E13" s="173" t="s">
        <v>4</v>
      </c>
      <c r="F13" s="206" t="s">
        <v>138</v>
      </c>
      <c r="G13" s="206" t="s">
        <v>139</v>
      </c>
      <c r="H13" s="206" t="s">
        <v>140</v>
      </c>
      <c r="I13" s="208" t="s">
        <v>141</v>
      </c>
      <c r="J13" s="205" t="s">
        <v>206</v>
      </c>
      <c r="K13" s="243" t="s">
        <v>207</v>
      </c>
      <c r="L13" s="285" t="s">
        <v>142</v>
      </c>
    </row>
    <row r="14" spans="1:32" ht="24.95" customHeight="1" x14ac:dyDescent="0.2">
      <c r="A14" s="286">
        <v>13</v>
      </c>
      <c r="B14" s="287" t="s">
        <v>85</v>
      </c>
      <c r="C14" s="287" t="s">
        <v>86</v>
      </c>
      <c r="D14" s="287" t="s">
        <v>66</v>
      </c>
      <c r="E14" s="287" t="s">
        <v>45</v>
      </c>
      <c r="F14" s="287">
        <v>0</v>
      </c>
      <c r="G14" s="287">
        <v>56.79</v>
      </c>
      <c r="H14" s="287"/>
      <c r="I14" s="288">
        <f>F14+H14</f>
        <v>0</v>
      </c>
      <c r="J14" s="286">
        <v>0</v>
      </c>
      <c r="K14" s="289">
        <v>26.81</v>
      </c>
      <c r="L14" s="290">
        <v>1</v>
      </c>
    </row>
    <row r="15" spans="1:32" ht="24.95" customHeight="1" x14ac:dyDescent="0.2">
      <c r="A15" s="291">
        <v>6</v>
      </c>
      <c r="B15" s="292" t="s">
        <v>92</v>
      </c>
      <c r="C15" s="292" t="s">
        <v>93</v>
      </c>
      <c r="D15" s="292" t="s">
        <v>54</v>
      </c>
      <c r="E15" s="292" t="s">
        <v>45</v>
      </c>
      <c r="F15" s="292">
        <v>0</v>
      </c>
      <c r="G15" s="292">
        <v>57.44</v>
      </c>
      <c r="H15" s="292"/>
      <c r="I15" s="293">
        <f>F15+H15</f>
        <v>0</v>
      </c>
      <c r="J15" s="291">
        <v>12</v>
      </c>
      <c r="K15" s="294">
        <v>43.99</v>
      </c>
      <c r="L15" s="295">
        <v>2</v>
      </c>
    </row>
    <row r="16" spans="1:32" ht="24.95" customHeight="1" x14ac:dyDescent="0.2">
      <c r="A16" s="291">
        <v>20</v>
      </c>
      <c r="B16" s="292" t="s">
        <v>40</v>
      </c>
      <c r="C16" s="292" t="s">
        <v>209</v>
      </c>
      <c r="D16" s="292" t="s">
        <v>23</v>
      </c>
      <c r="E16" s="292" t="s">
        <v>45</v>
      </c>
      <c r="F16" s="292">
        <v>0</v>
      </c>
      <c r="G16" s="322">
        <v>62.1</v>
      </c>
      <c r="H16" s="292">
        <v>1</v>
      </c>
      <c r="I16" s="293">
        <f>F16+H16</f>
        <v>1</v>
      </c>
      <c r="J16" s="291"/>
      <c r="K16" s="294"/>
      <c r="L16" s="295">
        <v>3</v>
      </c>
    </row>
    <row r="17" spans="1:16" ht="24.95" customHeight="1" x14ac:dyDescent="0.2">
      <c r="A17" s="291">
        <v>3</v>
      </c>
      <c r="B17" s="292" t="s">
        <v>43</v>
      </c>
      <c r="C17" s="292" t="s">
        <v>161</v>
      </c>
      <c r="D17" s="292" t="s">
        <v>47</v>
      </c>
      <c r="E17" s="292" t="s">
        <v>45</v>
      </c>
      <c r="F17" s="292">
        <v>4</v>
      </c>
      <c r="G17" s="292">
        <v>60.64</v>
      </c>
      <c r="H17" s="292"/>
      <c r="I17" s="293">
        <f>F17+H17</f>
        <v>4</v>
      </c>
      <c r="J17" s="291"/>
      <c r="K17" s="294"/>
      <c r="L17" s="295">
        <v>4</v>
      </c>
    </row>
    <row r="18" spans="1:16" ht="24.95" customHeight="1" thickBot="1" x14ac:dyDescent="0.25">
      <c r="A18" s="296">
        <v>21</v>
      </c>
      <c r="B18" s="297" t="s">
        <v>211</v>
      </c>
      <c r="C18" s="297" t="s">
        <v>210</v>
      </c>
      <c r="D18" s="297" t="s">
        <v>54</v>
      </c>
      <c r="E18" s="297" t="s">
        <v>45</v>
      </c>
      <c r="F18" s="297">
        <v>20</v>
      </c>
      <c r="G18" s="297">
        <v>81.239999999999995</v>
      </c>
      <c r="H18" s="297">
        <v>5</v>
      </c>
      <c r="I18" s="298">
        <f>F18+H18</f>
        <v>25</v>
      </c>
      <c r="J18" s="296"/>
      <c r="K18" s="299"/>
      <c r="L18" s="300">
        <v>5</v>
      </c>
    </row>
    <row r="19" spans="1:16" ht="24.95" customHeight="1" thickBot="1" x14ac:dyDescent="0.3">
      <c r="A19" s="133"/>
      <c r="J19" s="328" t="s">
        <v>205</v>
      </c>
      <c r="K19" s="329"/>
      <c r="L19" s="194"/>
      <c r="M19" s="155"/>
    </row>
    <row r="20" spans="1:16" ht="24.95" customHeight="1" thickBot="1" x14ac:dyDescent="0.3">
      <c r="A20" s="301" t="s">
        <v>0</v>
      </c>
      <c r="B20" s="216" t="s">
        <v>1</v>
      </c>
      <c r="C20" s="216" t="s">
        <v>2</v>
      </c>
      <c r="D20" s="216" t="s">
        <v>3</v>
      </c>
      <c r="E20" s="302" t="s">
        <v>4</v>
      </c>
      <c r="F20" s="216" t="s">
        <v>138</v>
      </c>
      <c r="G20" s="216" t="s">
        <v>139</v>
      </c>
      <c r="H20" s="216" t="s">
        <v>140</v>
      </c>
      <c r="I20" s="218" t="s">
        <v>141</v>
      </c>
      <c r="J20" s="215" t="s">
        <v>206</v>
      </c>
      <c r="K20" s="303" t="s">
        <v>207</v>
      </c>
      <c r="L20" s="304" t="s">
        <v>142</v>
      </c>
      <c r="M20" s="305" t="s">
        <v>150</v>
      </c>
      <c r="N20" s="306" t="s">
        <v>181</v>
      </c>
      <c r="O20" s="307" t="s">
        <v>182</v>
      </c>
      <c r="P20" s="307" t="s">
        <v>199</v>
      </c>
    </row>
    <row r="21" spans="1:16" ht="24.95" customHeight="1" x14ac:dyDescent="0.2">
      <c r="A21" s="286">
        <v>14</v>
      </c>
      <c r="B21" s="287" t="s">
        <v>82</v>
      </c>
      <c r="C21" s="287" t="s">
        <v>83</v>
      </c>
      <c r="D21" s="287" t="s">
        <v>84</v>
      </c>
      <c r="E21" s="287" t="s">
        <v>79</v>
      </c>
      <c r="F21" s="287">
        <v>0</v>
      </c>
      <c r="G21" s="287">
        <v>59.99</v>
      </c>
      <c r="H21" s="287"/>
      <c r="I21" s="288">
        <f t="shared" ref="I21:I27" si="0">F21+H21</f>
        <v>0</v>
      </c>
      <c r="J21" s="286">
        <v>0</v>
      </c>
      <c r="K21" s="289">
        <v>35.409999999999997</v>
      </c>
      <c r="L21" s="308">
        <v>1</v>
      </c>
      <c r="M21" s="287">
        <v>5</v>
      </c>
      <c r="N21" s="287">
        <v>15</v>
      </c>
      <c r="O21" s="288">
        <f t="shared" ref="O21:O34" si="1">M21+N21</f>
        <v>20</v>
      </c>
      <c r="P21" s="325"/>
    </row>
    <row r="22" spans="1:16" ht="24.95" customHeight="1" x14ac:dyDescent="0.2">
      <c r="A22" s="291">
        <v>22</v>
      </c>
      <c r="B22" s="292" t="s">
        <v>216</v>
      </c>
      <c r="C22" s="292" t="s">
        <v>217</v>
      </c>
      <c r="D22" s="292" t="s">
        <v>218</v>
      </c>
      <c r="E22" s="292" t="s">
        <v>42</v>
      </c>
      <c r="F22" s="292">
        <v>4</v>
      </c>
      <c r="G22" s="292">
        <v>54.74</v>
      </c>
      <c r="H22" s="292"/>
      <c r="I22" s="293">
        <f t="shared" si="0"/>
        <v>4</v>
      </c>
      <c r="J22" s="291"/>
      <c r="K22" s="294"/>
      <c r="L22" s="309">
        <v>2</v>
      </c>
      <c r="M22" s="292">
        <v>10</v>
      </c>
      <c r="N22" s="292">
        <v>13</v>
      </c>
      <c r="O22" s="293">
        <f t="shared" si="1"/>
        <v>23</v>
      </c>
      <c r="P22" s="326" t="s">
        <v>229</v>
      </c>
    </row>
    <row r="23" spans="1:16" ht="24.95" customHeight="1" x14ac:dyDescent="0.2">
      <c r="A23" s="291">
        <v>16</v>
      </c>
      <c r="B23" s="292" t="s">
        <v>77</v>
      </c>
      <c r="C23" s="292" t="s">
        <v>78</v>
      </c>
      <c r="D23" s="292" t="s">
        <v>47</v>
      </c>
      <c r="E23" s="292" t="s">
        <v>79</v>
      </c>
      <c r="F23" s="292">
        <v>4</v>
      </c>
      <c r="G23" s="292">
        <v>57.28</v>
      </c>
      <c r="H23" s="292"/>
      <c r="I23" s="293">
        <f t="shared" si="0"/>
        <v>4</v>
      </c>
      <c r="J23" s="291"/>
      <c r="K23" s="294"/>
      <c r="L23" s="309">
        <v>3</v>
      </c>
      <c r="M23" s="292">
        <v>6</v>
      </c>
      <c r="N23" s="292">
        <v>12</v>
      </c>
      <c r="O23" s="293">
        <f t="shared" si="1"/>
        <v>18</v>
      </c>
      <c r="P23" s="326"/>
    </row>
    <row r="24" spans="1:16" ht="24.95" customHeight="1" x14ac:dyDescent="0.2">
      <c r="A24" s="291">
        <v>1</v>
      </c>
      <c r="B24" s="292" t="s">
        <v>77</v>
      </c>
      <c r="C24" s="292" t="s">
        <v>97</v>
      </c>
      <c r="D24" s="292" t="s">
        <v>47</v>
      </c>
      <c r="E24" s="292" t="s">
        <v>79</v>
      </c>
      <c r="F24" s="292">
        <v>8</v>
      </c>
      <c r="G24" s="292">
        <v>55.93</v>
      </c>
      <c r="H24" s="292"/>
      <c r="I24" s="293">
        <f t="shared" si="0"/>
        <v>8</v>
      </c>
      <c r="J24" s="291"/>
      <c r="K24" s="294"/>
      <c r="L24" s="309">
        <v>4</v>
      </c>
      <c r="M24" s="292">
        <v>12</v>
      </c>
      <c r="N24" s="292">
        <v>11</v>
      </c>
      <c r="O24" s="293">
        <f t="shared" si="1"/>
        <v>23</v>
      </c>
      <c r="P24" s="326" t="s">
        <v>232</v>
      </c>
    </row>
    <row r="25" spans="1:16" ht="24.95" customHeight="1" x14ac:dyDescent="0.2">
      <c r="A25" s="291">
        <v>8</v>
      </c>
      <c r="B25" s="292" t="s">
        <v>90</v>
      </c>
      <c r="C25" s="292" t="s">
        <v>91</v>
      </c>
      <c r="D25" s="292" t="s">
        <v>23</v>
      </c>
      <c r="E25" s="292" t="s">
        <v>79</v>
      </c>
      <c r="F25" s="292">
        <v>12</v>
      </c>
      <c r="G25" s="322">
        <v>61</v>
      </c>
      <c r="H25" s="292"/>
      <c r="I25" s="293">
        <f t="shared" si="0"/>
        <v>12</v>
      </c>
      <c r="J25" s="291"/>
      <c r="K25" s="294"/>
      <c r="L25" s="309">
        <v>5</v>
      </c>
      <c r="M25" s="292">
        <v>2</v>
      </c>
      <c r="N25" s="292">
        <v>10</v>
      </c>
      <c r="O25" s="293">
        <f t="shared" si="1"/>
        <v>12</v>
      </c>
      <c r="P25" s="326"/>
    </row>
    <row r="26" spans="1:16" ht="24.95" customHeight="1" x14ac:dyDescent="0.2">
      <c r="A26" s="291">
        <v>12</v>
      </c>
      <c r="B26" s="292" t="s">
        <v>152</v>
      </c>
      <c r="C26" s="292" t="s">
        <v>153</v>
      </c>
      <c r="D26" s="292" t="s">
        <v>23</v>
      </c>
      <c r="E26" s="292" t="s">
        <v>79</v>
      </c>
      <c r="F26" s="292">
        <v>8</v>
      </c>
      <c r="G26" s="292">
        <v>77.88</v>
      </c>
      <c r="H26" s="292">
        <v>4</v>
      </c>
      <c r="I26" s="293">
        <f t="shared" si="0"/>
        <v>12</v>
      </c>
      <c r="J26" s="291"/>
      <c r="K26" s="294"/>
      <c r="L26" s="309">
        <v>6</v>
      </c>
      <c r="M26" s="292">
        <v>15</v>
      </c>
      <c r="N26" s="292">
        <v>9</v>
      </c>
      <c r="O26" s="293">
        <f t="shared" si="1"/>
        <v>24</v>
      </c>
      <c r="P26" s="326" t="s">
        <v>231</v>
      </c>
    </row>
    <row r="27" spans="1:16" ht="24.95" customHeight="1" x14ac:dyDescent="0.2">
      <c r="A27" s="291">
        <v>11</v>
      </c>
      <c r="B27" s="292" t="s">
        <v>87</v>
      </c>
      <c r="C27" s="292" t="s">
        <v>88</v>
      </c>
      <c r="D27" s="292" t="s">
        <v>54</v>
      </c>
      <c r="E27" s="292" t="s">
        <v>42</v>
      </c>
      <c r="F27" s="292">
        <v>8</v>
      </c>
      <c r="G27" s="292">
        <v>87.15</v>
      </c>
      <c r="H27" s="292">
        <v>7</v>
      </c>
      <c r="I27" s="293">
        <f t="shared" si="0"/>
        <v>15</v>
      </c>
      <c r="J27" s="291"/>
      <c r="K27" s="294"/>
      <c r="L27" s="309">
        <v>7</v>
      </c>
      <c r="M27" s="292">
        <v>1</v>
      </c>
      <c r="N27" s="292">
        <v>8</v>
      </c>
      <c r="O27" s="293">
        <f t="shared" si="1"/>
        <v>9</v>
      </c>
      <c r="P27" s="326" t="s">
        <v>230</v>
      </c>
    </row>
    <row r="28" spans="1:16" ht="24.95" customHeight="1" x14ac:dyDescent="0.2">
      <c r="A28" s="291">
        <v>5</v>
      </c>
      <c r="B28" s="292" t="s">
        <v>94</v>
      </c>
      <c r="C28" s="292" t="s">
        <v>95</v>
      </c>
      <c r="D28" s="292" t="s">
        <v>54</v>
      </c>
      <c r="E28" s="292" t="s">
        <v>79</v>
      </c>
      <c r="F28" s="292" t="s">
        <v>189</v>
      </c>
      <c r="G28" s="292"/>
      <c r="H28" s="292"/>
      <c r="I28" s="293"/>
      <c r="J28" s="291"/>
      <c r="K28" s="294"/>
      <c r="L28" s="309">
        <v>0</v>
      </c>
      <c r="M28" s="292">
        <v>3</v>
      </c>
      <c r="N28" s="292">
        <v>0</v>
      </c>
      <c r="O28" s="293">
        <f t="shared" si="1"/>
        <v>3</v>
      </c>
      <c r="P28" s="326"/>
    </row>
    <row r="29" spans="1:16" ht="24.95" customHeight="1" x14ac:dyDescent="0.2">
      <c r="A29" s="291">
        <v>23</v>
      </c>
      <c r="B29" s="292" t="s">
        <v>219</v>
      </c>
      <c r="C29" s="292" t="s">
        <v>220</v>
      </c>
      <c r="D29" s="292" t="s">
        <v>54</v>
      </c>
      <c r="E29" s="292" t="s">
        <v>42</v>
      </c>
      <c r="F29" s="292" t="s">
        <v>208</v>
      </c>
      <c r="G29" s="292"/>
      <c r="H29" s="292"/>
      <c r="I29" s="293"/>
      <c r="J29" s="291"/>
      <c r="K29" s="294"/>
      <c r="L29" s="309"/>
      <c r="M29" s="292">
        <v>13</v>
      </c>
      <c r="N29" s="292">
        <v>0</v>
      </c>
      <c r="O29" s="293">
        <f t="shared" si="1"/>
        <v>13</v>
      </c>
      <c r="P29" s="326"/>
    </row>
    <row r="30" spans="1:16" ht="24.95" customHeight="1" x14ac:dyDescent="0.2">
      <c r="A30" s="291">
        <v>24</v>
      </c>
      <c r="B30" s="292" t="s">
        <v>221</v>
      </c>
      <c r="C30" s="292" t="s">
        <v>222</v>
      </c>
      <c r="D30" s="292" t="s">
        <v>44</v>
      </c>
      <c r="E30" s="292" t="s">
        <v>223</v>
      </c>
      <c r="F30" s="292" t="s">
        <v>208</v>
      </c>
      <c r="G30" s="292"/>
      <c r="H30" s="292"/>
      <c r="I30" s="293"/>
      <c r="J30" s="291"/>
      <c r="K30" s="294"/>
      <c r="L30" s="309"/>
      <c r="M30" s="292">
        <v>11</v>
      </c>
      <c r="N30" s="292">
        <v>0</v>
      </c>
      <c r="O30" s="293">
        <f t="shared" si="1"/>
        <v>11</v>
      </c>
      <c r="P30" s="326"/>
    </row>
    <row r="31" spans="1:16" ht="24.95" customHeight="1" x14ac:dyDescent="0.2">
      <c r="A31" s="291">
        <v>7</v>
      </c>
      <c r="B31" s="292" t="s">
        <v>224</v>
      </c>
      <c r="C31" s="292" t="s">
        <v>225</v>
      </c>
      <c r="D31" s="292" t="s">
        <v>54</v>
      </c>
      <c r="E31" s="292" t="s">
        <v>42</v>
      </c>
      <c r="F31" s="292" t="s">
        <v>208</v>
      </c>
      <c r="G31" s="292"/>
      <c r="H31" s="292"/>
      <c r="I31" s="293"/>
      <c r="J31" s="291"/>
      <c r="K31" s="294"/>
      <c r="L31" s="309"/>
      <c r="M31" s="292">
        <v>9</v>
      </c>
      <c r="N31" s="292">
        <v>0</v>
      </c>
      <c r="O31" s="293">
        <f t="shared" si="1"/>
        <v>9</v>
      </c>
      <c r="P31" s="326"/>
    </row>
    <row r="32" spans="1:16" ht="24.95" customHeight="1" x14ac:dyDescent="0.2">
      <c r="A32" s="291">
        <v>25</v>
      </c>
      <c r="B32" s="292" t="s">
        <v>80</v>
      </c>
      <c r="C32" s="292" t="s">
        <v>81</v>
      </c>
      <c r="D32" s="292" t="s">
        <v>60</v>
      </c>
      <c r="E32" s="292" t="s">
        <v>42</v>
      </c>
      <c r="F32" s="292" t="s">
        <v>208</v>
      </c>
      <c r="G32" s="292"/>
      <c r="H32" s="292"/>
      <c r="I32" s="293"/>
      <c r="J32" s="291"/>
      <c r="K32" s="294"/>
      <c r="L32" s="309"/>
      <c r="M32" s="292">
        <v>8</v>
      </c>
      <c r="N32" s="292">
        <v>0</v>
      </c>
      <c r="O32" s="293">
        <f t="shared" si="1"/>
        <v>8</v>
      </c>
      <c r="P32" s="326"/>
    </row>
    <row r="33" spans="1:16" ht="24.95" customHeight="1" x14ac:dyDescent="0.2">
      <c r="A33" s="291">
        <v>2</v>
      </c>
      <c r="B33" s="292" t="s">
        <v>80</v>
      </c>
      <c r="C33" s="292" t="s">
        <v>226</v>
      </c>
      <c r="D33" s="292" t="s">
        <v>60</v>
      </c>
      <c r="E33" s="292" t="s">
        <v>42</v>
      </c>
      <c r="F33" s="292" t="s">
        <v>208</v>
      </c>
      <c r="G33" s="292"/>
      <c r="H33" s="292"/>
      <c r="I33" s="293"/>
      <c r="J33" s="291"/>
      <c r="K33" s="294"/>
      <c r="L33" s="309"/>
      <c r="M33" s="292">
        <v>7</v>
      </c>
      <c r="N33" s="292">
        <v>0</v>
      </c>
      <c r="O33" s="293">
        <f t="shared" si="1"/>
        <v>7</v>
      </c>
      <c r="P33" s="326"/>
    </row>
    <row r="34" spans="1:16" ht="24.95" customHeight="1" thickBot="1" x14ac:dyDescent="0.25">
      <c r="A34" s="296">
        <v>14</v>
      </c>
      <c r="B34" s="297" t="s">
        <v>227</v>
      </c>
      <c r="C34" s="297" t="s">
        <v>228</v>
      </c>
      <c r="D34" s="297" t="s">
        <v>54</v>
      </c>
      <c r="E34" s="297" t="s">
        <v>42</v>
      </c>
      <c r="F34" s="297" t="s">
        <v>208</v>
      </c>
      <c r="G34" s="297"/>
      <c r="H34" s="297"/>
      <c r="I34" s="298"/>
      <c r="J34" s="296"/>
      <c r="K34" s="299"/>
      <c r="L34" s="310"/>
      <c r="M34" s="297">
        <v>4</v>
      </c>
      <c r="N34" s="311">
        <v>0</v>
      </c>
      <c r="O34" s="298">
        <f t="shared" si="1"/>
        <v>4</v>
      </c>
      <c r="P34" s="327"/>
    </row>
    <row r="35" spans="1:16" ht="20.100000000000001" customHeight="1" thickBot="1" x14ac:dyDescent="0.3">
      <c r="A35" s="133"/>
      <c r="J35" s="194"/>
      <c r="K35" s="155"/>
      <c r="L35" s="235"/>
      <c r="M35" s="136"/>
    </row>
    <row r="36" spans="1:16" ht="20.100000000000001" customHeight="1" x14ac:dyDescent="0.25">
      <c r="A36" s="301" t="s">
        <v>0</v>
      </c>
      <c r="B36" s="216" t="s">
        <v>1</v>
      </c>
      <c r="C36" s="216" t="s">
        <v>2</v>
      </c>
      <c r="D36" s="216" t="s">
        <v>3</v>
      </c>
      <c r="E36" s="302" t="s">
        <v>4</v>
      </c>
      <c r="F36" s="216" t="s">
        <v>138</v>
      </c>
      <c r="G36" s="216" t="s">
        <v>139</v>
      </c>
      <c r="H36" s="216" t="s">
        <v>140</v>
      </c>
      <c r="I36" s="218" t="s">
        <v>141</v>
      </c>
      <c r="J36" s="314" t="s">
        <v>142</v>
      </c>
      <c r="K36" s="305" t="s">
        <v>150</v>
      </c>
      <c r="L36" s="315" t="s">
        <v>181</v>
      </c>
      <c r="M36" s="315" t="s">
        <v>182</v>
      </c>
      <c r="N36" s="316" t="s">
        <v>199</v>
      </c>
    </row>
    <row r="37" spans="1:16" ht="24.95" customHeight="1" x14ac:dyDescent="0.2">
      <c r="A37" s="291">
        <v>19</v>
      </c>
      <c r="B37" s="292" t="s">
        <v>104</v>
      </c>
      <c r="C37" s="292" t="s">
        <v>215</v>
      </c>
      <c r="D37" s="292" t="s">
        <v>23</v>
      </c>
      <c r="E37" s="292" t="s">
        <v>144</v>
      </c>
      <c r="F37" s="292">
        <v>4</v>
      </c>
      <c r="G37" s="292">
        <v>61.91</v>
      </c>
      <c r="H37" s="292">
        <v>1</v>
      </c>
      <c r="I37" s="292">
        <f>F37+H37</f>
        <v>5</v>
      </c>
      <c r="J37" s="294">
        <v>1</v>
      </c>
      <c r="K37" s="309">
        <v>2.5</v>
      </c>
      <c r="L37" s="292">
        <v>5</v>
      </c>
      <c r="M37" s="312">
        <f t="shared" ref="M37:M39" si="2">K37+L37</f>
        <v>7.5</v>
      </c>
      <c r="N37" s="313" t="s">
        <v>231</v>
      </c>
    </row>
    <row r="38" spans="1:16" ht="24.95" customHeight="1" x14ac:dyDescent="0.2">
      <c r="A38" s="291">
        <v>18</v>
      </c>
      <c r="B38" s="292" t="s">
        <v>212</v>
      </c>
      <c r="C38" s="292" t="s">
        <v>214</v>
      </c>
      <c r="D38" s="292" t="s">
        <v>51</v>
      </c>
      <c r="E38" s="292" t="s">
        <v>143</v>
      </c>
      <c r="F38" s="292">
        <v>8</v>
      </c>
      <c r="G38" s="322">
        <v>60.3</v>
      </c>
      <c r="H38" s="292"/>
      <c r="I38" s="292">
        <f>F38+H38</f>
        <v>8</v>
      </c>
      <c r="J38" s="294">
        <v>2</v>
      </c>
      <c r="K38" s="309">
        <v>5</v>
      </c>
      <c r="L38" s="292">
        <v>2</v>
      </c>
      <c r="M38" s="312">
        <f t="shared" si="2"/>
        <v>7</v>
      </c>
      <c r="N38" s="313" t="s">
        <v>191</v>
      </c>
    </row>
    <row r="39" spans="1:16" ht="24.95" customHeight="1" x14ac:dyDescent="0.2">
      <c r="A39" s="291">
        <v>2</v>
      </c>
      <c r="B39" s="292" t="s">
        <v>212</v>
      </c>
      <c r="C39" s="292" t="s">
        <v>213</v>
      </c>
      <c r="D39" s="292" t="s">
        <v>51</v>
      </c>
      <c r="E39" s="292" t="s">
        <v>233</v>
      </c>
      <c r="F39" s="292">
        <v>12</v>
      </c>
      <c r="G39" s="292">
        <v>66.069999999999993</v>
      </c>
      <c r="H39" s="292">
        <v>2</v>
      </c>
      <c r="I39" s="292">
        <v>14</v>
      </c>
      <c r="J39" s="294">
        <v>3</v>
      </c>
      <c r="K39" s="309">
        <v>2.5</v>
      </c>
      <c r="L39" s="292">
        <v>1</v>
      </c>
      <c r="M39" s="312">
        <f t="shared" si="2"/>
        <v>3.5</v>
      </c>
      <c r="N39" s="313"/>
    </row>
    <row r="40" spans="1:16" ht="12.75" customHeight="1" x14ac:dyDescent="0.25">
      <c r="A40" s="135"/>
    </row>
    <row r="41" spans="1:16" ht="12.75" customHeight="1" x14ac:dyDescent="0.25">
      <c r="A41" s="135"/>
    </row>
    <row r="42" spans="1:16" ht="12.75" customHeight="1" x14ac:dyDescent="0.25">
      <c r="A42" s="135"/>
    </row>
    <row r="43" spans="1:16" ht="12.75" customHeight="1" x14ac:dyDescent="0.25">
      <c r="A43" s="135"/>
    </row>
    <row r="44" spans="1:16" ht="12.75" customHeight="1" x14ac:dyDescent="0.25">
      <c r="A44" s="135"/>
    </row>
    <row r="45" spans="1:16" ht="12.75" customHeight="1" x14ac:dyDescent="0.25">
      <c r="A45" s="135"/>
    </row>
    <row r="46" spans="1:16" ht="12.75" customHeight="1" x14ac:dyDescent="0.25">
      <c r="A46" s="135"/>
    </row>
    <row r="47" spans="1:16" ht="12.75" customHeight="1" x14ac:dyDescent="0.25">
      <c r="A47" s="135"/>
    </row>
    <row r="48" spans="1:16" ht="12.75" customHeight="1" x14ac:dyDescent="0.25">
      <c r="A48" s="135"/>
    </row>
    <row r="49" spans="1:1" ht="12.75" customHeight="1" x14ac:dyDescent="0.25">
      <c r="A49" s="135"/>
    </row>
    <row r="50" spans="1:1" ht="12.75" customHeight="1" x14ac:dyDescent="0.25">
      <c r="A50" s="135"/>
    </row>
    <row r="51" spans="1:1" ht="12.75" customHeight="1" x14ac:dyDescent="0.25">
      <c r="A51" s="135"/>
    </row>
    <row r="52" spans="1:1" ht="12.75" customHeight="1" x14ac:dyDescent="0.25">
      <c r="A52" s="135"/>
    </row>
    <row r="53" spans="1:1" ht="12.75" customHeight="1" x14ac:dyDescent="0.25">
      <c r="A53" s="135"/>
    </row>
    <row r="54" spans="1:1" ht="12.75" customHeight="1" x14ac:dyDescent="0.25">
      <c r="A54" s="135"/>
    </row>
    <row r="55" spans="1:1" ht="12.75" customHeight="1" x14ac:dyDescent="0.25">
      <c r="A55" s="135"/>
    </row>
    <row r="56" spans="1:1" ht="12.75" customHeight="1" x14ac:dyDescent="0.25">
      <c r="A56" s="135"/>
    </row>
    <row r="57" spans="1:1" ht="12.75" customHeight="1" x14ac:dyDescent="0.25">
      <c r="A57" s="135"/>
    </row>
    <row r="58" spans="1:1" ht="12.75" customHeight="1" x14ac:dyDescent="0.25">
      <c r="A58" s="135"/>
    </row>
    <row r="59" spans="1:1" ht="12.75" customHeight="1" x14ac:dyDescent="0.25">
      <c r="A59" s="135"/>
    </row>
    <row r="60" spans="1:1" ht="12.75" customHeight="1" x14ac:dyDescent="0.25">
      <c r="A60" s="135"/>
    </row>
    <row r="61" spans="1:1" ht="12.75" customHeight="1" x14ac:dyDescent="0.25">
      <c r="A61" s="135"/>
    </row>
    <row r="62" spans="1:1" ht="12.75" customHeight="1" x14ac:dyDescent="0.25">
      <c r="A62" s="135"/>
    </row>
    <row r="63" spans="1:1" ht="12.75" customHeight="1" x14ac:dyDescent="0.25">
      <c r="A63" s="135"/>
    </row>
    <row r="64" spans="1:1" ht="12.75" customHeight="1" x14ac:dyDescent="0.25">
      <c r="A64" s="135"/>
    </row>
    <row r="65" spans="1:1" ht="12.75" customHeight="1" x14ac:dyDescent="0.25">
      <c r="A65" s="135"/>
    </row>
    <row r="66" spans="1:1" ht="12.75" customHeight="1" x14ac:dyDescent="0.25">
      <c r="A66" s="135"/>
    </row>
    <row r="67" spans="1:1" ht="12.75" customHeight="1" x14ac:dyDescent="0.25">
      <c r="A67" s="135"/>
    </row>
    <row r="68" spans="1:1" ht="12.75" customHeight="1" x14ac:dyDescent="0.25">
      <c r="A68" s="135"/>
    </row>
    <row r="69" spans="1:1" ht="12.75" customHeight="1" x14ac:dyDescent="0.25">
      <c r="A69" s="135"/>
    </row>
    <row r="70" spans="1:1" ht="12.75" customHeight="1" x14ac:dyDescent="0.25">
      <c r="A70" s="135"/>
    </row>
    <row r="71" spans="1:1" ht="12.75" customHeight="1" x14ac:dyDescent="0.25">
      <c r="A71" s="135"/>
    </row>
    <row r="72" spans="1:1" ht="12.75" customHeight="1" x14ac:dyDescent="0.25">
      <c r="A72" s="135"/>
    </row>
    <row r="73" spans="1:1" ht="12.75" customHeight="1" x14ac:dyDescent="0.25">
      <c r="A73" s="135"/>
    </row>
    <row r="74" spans="1:1" ht="12.75" customHeight="1" x14ac:dyDescent="0.25">
      <c r="A74" s="135"/>
    </row>
    <row r="75" spans="1:1" ht="12.75" customHeight="1" x14ac:dyDescent="0.25">
      <c r="A75" s="135"/>
    </row>
    <row r="76" spans="1:1" ht="12.75" customHeight="1" x14ac:dyDescent="0.25">
      <c r="A76" s="135"/>
    </row>
    <row r="77" spans="1:1" ht="12.75" customHeight="1" x14ac:dyDescent="0.25">
      <c r="A77" s="135"/>
    </row>
    <row r="78" spans="1:1" ht="12.75" customHeight="1" x14ac:dyDescent="0.25">
      <c r="A78" s="135"/>
    </row>
    <row r="79" spans="1:1" ht="12.75" customHeight="1" x14ac:dyDescent="0.25">
      <c r="A79" s="135"/>
    </row>
    <row r="80" spans="1:1" ht="12.75" customHeight="1" x14ac:dyDescent="0.25">
      <c r="A80" s="135"/>
    </row>
    <row r="81" spans="1:1" ht="12.75" customHeight="1" x14ac:dyDescent="0.25">
      <c r="A81" s="135"/>
    </row>
    <row r="82" spans="1:1" ht="12.75" customHeight="1" x14ac:dyDescent="0.25">
      <c r="A82" s="135"/>
    </row>
    <row r="83" spans="1:1" ht="12.75" customHeight="1" x14ac:dyDescent="0.25">
      <c r="A83" s="135"/>
    </row>
    <row r="84" spans="1:1" ht="12.75" customHeight="1" x14ac:dyDescent="0.25">
      <c r="A84" s="135"/>
    </row>
    <row r="85" spans="1:1" ht="12.75" customHeight="1" x14ac:dyDescent="0.25">
      <c r="A85" s="135"/>
    </row>
    <row r="86" spans="1:1" ht="12.75" customHeight="1" x14ac:dyDescent="0.25">
      <c r="A86" s="135"/>
    </row>
    <row r="87" spans="1:1" ht="12.75" customHeight="1" x14ac:dyDescent="0.25">
      <c r="A87" s="135"/>
    </row>
    <row r="88" spans="1:1" ht="12.75" customHeight="1" x14ac:dyDescent="0.25">
      <c r="A88" s="135"/>
    </row>
    <row r="89" spans="1:1" ht="12.75" customHeight="1" x14ac:dyDescent="0.25">
      <c r="A89" s="135"/>
    </row>
  </sheetData>
  <sortState ref="A32:I37">
    <sortCondition ref="I32:I37"/>
  </sortState>
  <mergeCells count="5">
    <mergeCell ref="J19:K19"/>
    <mergeCell ref="A3:O3"/>
    <mergeCell ref="A1:O1"/>
    <mergeCell ref="A2:O2"/>
    <mergeCell ref="J12:K12"/>
  </mergeCells>
  <printOptions horizontalCentered="1"/>
  <pageMargins left="0.25" right="0.25" top="0.75" bottom="0.75" header="0.3" footer="0.3"/>
  <pageSetup paperSize="9" scale="5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view="pageBreakPreview" zoomScale="60" zoomScaleNormal="100" workbookViewId="0">
      <selection activeCell="L13" sqref="L13"/>
    </sheetView>
  </sheetViews>
  <sheetFormatPr defaultColWidth="9.140625" defaultRowHeight="12.75" customHeight="1" x14ac:dyDescent="0.2"/>
  <cols>
    <col min="1" max="1" width="8.28515625" style="235" customWidth="1"/>
    <col min="2" max="2" width="29.85546875" style="188" customWidth="1"/>
    <col min="3" max="3" width="28" style="188" customWidth="1"/>
    <col min="4" max="4" width="13.5703125" style="188" bestFit="1" customWidth="1"/>
    <col min="5" max="5" width="12.140625" style="242" customWidth="1"/>
    <col min="6" max="6" width="7.28515625" style="188" customWidth="1"/>
    <col min="7" max="7" width="8.5703125" style="188" customWidth="1"/>
    <col min="8" max="8" width="8.140625" style="188" customWidth="1"/>
    <col min="9" max="9" width="6.28515625" style="188" customWidth="1"/>
    <col min="10" max="12" width="7.7109375" style="188" customWidth="1"/>
    <col min="13" max="13" width="8" style="188" bestFit="1" customWidth="1"/>
    <col min="14" max="16" width="9.140625" style="188"/>
    <col min="17" max="16384" width="9.140625" style="128"/>
  </cols>
  <sheetData>
    <row r="1" spans="1:33" ht="17.45" customHeight="1" x14ac:dyDescent="0.2">
      <c r="A1" s="338" t="s">
        <v>22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ht="18" x14ac:dyDescent="0.2">
      <c r="A2" s="337" t="s">
        <v>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33" ht="18" x14ac:dyDescent="0.2">
      <c r="A3" s="337" t="s">
        <v>198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33" ht="24.95" customHeight="1" thickBot="1" x14ac:dyDescent="0.25">
      <c r="A4" s="189"/>
      <c r="B4" s="189"/>
      <c r="C4" s="189"/>
      <c r="D4" s="189"/>
      <c r="E4" s="190"/>
      <c r="F4" s="189"/>
      <c r="G4" s="189"/>
      <c r="H4" s="189"/>
      <c r="I4" s="189"/>
      <c r="J4" s="189"/>
      <c r="K4" s="189"/>
      <c r="L4" s="189"/>
      <c r="M4" s="189"/>
    </row>
    <row r="5" spans="1:33" s="131" customFormat="1" ht="18" x14ac:dyDescent="0.25">
      <c r="A5" s="191" t="s">
        <v>18</v>
      </c>
      <c r="B5" s="192"/>
      <c r="C5" s="193"/>
      <c r="D5" s="192"/>
      <c r="E5" s="120"/>
      <c r="F5" s="194"/>
      <c r="G5" s="194"/>
      <c r="H5" s="194"/>
      <c r="I5" s="194"/>
      <c r="J5" s="194"/>
      <c r="K5" s="194"/>
      <c r="L5" s="194"/>
      <c r="M5" s="194"/>
      <c r="N5" s="188"/>
      <c r="O5" s="188"/>
      <c r="P5" s="188"/>
    </row>
    <row r="6" spans="1:33" s="131" customFormat="1" ht="18.75" thickBot="1" x14ac:dyDescent="0.3">
      <c r="A6" s="195" t="s">
        <v>8</v>
      </c>
      <c r="B6" s="196"/>
      <c r="C6" s="196"/>
      <c r="D6" s="196"/>
      <c r="E6" s="123"/>
      <c r="F6" s="194"/>
      <c r="G6" s="194"/>
      <c r="H6" s="194"/>
      <c r="I6" s="194"/>
      <c r="J6" s="194"/>
      <c r="K6" s="194"/>
      <c r="L6" s="194"/>
      <c r="M6" s="194"/>
      <c r="N6" s="188"/>
      <c r="O6" s="188"/>
      <c r="P6" s="188"/>
    </row>
    <row r="7" spans="1:33" s="131" customFormat="1" ht="13.5" customHeight="1" thickBot="1" x14ac:dyDescent="0.3">
      <c r="A7" s="197"/>
      <c r="B7" s="188"/>
      <c r="C7" s="188"/>
      <c r="D7" s="194"/>
      <c r="E7" s="198"/>
      <c r="F7" s="194"/>
      <c r="G7" s="220" t="s">
        <v>203</v>
      </c>
      <c r="H7" s="268">
        <v>62</v>
      </c>
      <c r="I7" s="194"/>
      <c r="J7" s="194"/>
      <c r="K7" s="194"/>
      <c r="L7" s="194"/>
      <c r="M7" s="194"/>
      <c r="N7" s="188"/>
      <c r="O7" s="188"/>
      <c r="P7" s="188"/>
    </row>
    <row r="8" spans="1:33" s="131" customFormat="1" ht="18.75" thickBot="1" x14ac:dyDescent="0.3">
      <c r="A8" s="199" t="s">
        <v>14</v>
      </c>
      <c r="B8" s="200"/>
      <c r="C8" s="188"/>
      <c r="D8" s="194"/>
      <c r="E8" s="198"/>
      <c r="F8" s="194"/>
      <c r="G8" s="227" t="s">
        <v>204</v>
      </c>
      <c r="H8" s="269">
        <v>59</v>
      </c>
      <c r="I8" s="194"/>
      <c r="J8" s="194"/>
      <c r="K8" s="194"/>
      <c r="L8" s="194"/>
      <c r="M8" s="194"/>
      <c r="N8" s="188"/>
      <c r="O8" s="188"/>
      <c r="P8" s="188"/>
    </row>
    <row r="9" spans="1:33" s="131" customFormat="1" ht="18.75" thickBot="1" x14ac:dyDescent="0.3">
      <c r="A9" s="195" t="s">
        <v>15</v>
      </c>
      <c r="B9" s="201"/>
      <c r="C9" s="188"/>
      <c r="D9" s="194"/>
      <c r="E9" s="198"/>
      <c r="F9" s="194"/>
      <c r="G9" s="194"/>
      <c r="H9" s="194"/>
      <c r="I9" s="194"/>
      <c r="J9" s="194"/>
      <c r="K9" s="194"/>
      <c r="L9" s="194"/>
      <c r="M9" s="194"/>
      <c r="N9" s="188"/>
      <c r="O9" s="188"/>
      <c r="P9" s="188"/>
    </row>
    <row r="10" spans="1:33" s="131" customFormat="1" ht="12" customHeight="1" thickBot="1" x14ac:dyDescent="0.3">
      <c r="A10" s="194"/>
      <c r="B10" s="188"/>
      <c r="C10" s="188"/>
      <c r="D10" s="194"/>
      <c r="E10" s="198"/>
      <c r="F10" s="194"/>
      <c r="G10" s="194"/>
      <c r="H10" s="194"/>
      <c r="I10" s="194"/>
      <c r="J10" s="194"/>
      <c r="K10" s="194"/>
      <c r="L10" s="194"/>
      <c r="M10" s="194"/>
      <c r="N10" s="188"/>
      <c r="O10" s="188"/>
      <c r="P10" s="188"/>
    </row>
    <row r="11" spans="1:33" s="131" customFormat="1" ht="18" x14ac:dyDescent="0.25">
      <c r="A11" s="199" t="s">
        <v>16</v>
      </c>
      <c r="B11" s="192"/>
      <c r="C11" s="200"/>
      <c r="D11" s="194"/>
      <c r="E11" s="198"/>
      <c r="F11" s="194"/>
      <c r="G11" s="194"/>
      <c r="H11" s="194"/>
      <c r="I11" s="194"/>
      <c r="J11" s="194"/>
      <c r="K11" s="194"/>
      <c r="L11" s="194"/>
      <c r="M11" s="194"/>
      <c r="N11" s="188"/>
      <c r="O11" s="188"/>
      <c r="P11" s="188"/>
    </row>
    <row r="12" spans="1:33" s="131" customFormat="1" ht="18" x14ac:dyDescent="0.25">
      <c r="A12" s="202" t="s">
        <v>10</v>
      </c>
      <c r="B12" s="203"/>
      <c r="C12" s="204"/>
      <c r="D12" s="194"/>
      <c r="E12" s="198"/>
      <c r="F12" s="194"/>
      <c r="G12" s="194"/>
      <c r="H12" s="194"/>
      <c r="I12" s="194"/>
      <c r="J12" s="194"/>
      <c r="K12" s="194"/>
      <c r="L12" s="194"/>
      <c r="M12" s="194"/>
      <c r="N12" s="188"/>
      <c r="O12" s="188"/>
      <c r="P12" s="188"/>
    </row>
    <row r="13" spans="1:33" s="131" customFormat="1" ht="18.75" thickBot="1" x14ac:dyDescent="0.3">
      <c r="A13" s="195" t="s">
        <v>17</v>
      </c>
      <c r="B13" s="196"/>
      <c r="C13" s="201"/>
      <c r="D13" s="194"/>
      <c r="E13" s="198"/>
      <c r="F13" s="194"/>
      <c r="G13" s="194"/>
      <c r="H13" s="194"/>
      <c r="I13" s="194"/>
      <c r="J13" s="194"/>
      <c r="K13" s="194"/>
      <c r="L13" s="194"/>
      <c r="M13" s="194"/>
      <c r="N13" s="188"/>
      <c r="O13" s="188"/>
      <c r="P13" s="188"/>
    </row>
    <row r="14" spans="1:33" s="131" customFormat="1" ht="13.5" customHeight="1" thickBot="1" x14ac:dyDescent="0.3">
      <c r="A14" s="202"/>
      <c r="B14" s="203"/>
      <c r="C14" s="203"/>
      <c r="D14" s="194"/>
      <c r="E14" s="198"/>
      <c r="F14" s="194"/>
      <c r="G14" s="194"/>
      <c r="H14" s="194"/>
      <c r="I14" s="194"/>
      <c r="J14" s="339" t="s">
        <v>202</v>
      </c>
      <c r="K14" s="340"/>
      <c r="L14" s="341"/>
      <c r="M14" s="194"/>
      <c r="N14" s="188"/>
      <c r="O14" s="188"/>
      <c r="P14" s="188"/>
    </row>
    <row r="15" spans="1:33" s="131" customFormat="1" ht="21.95" customHeight="1" thickBot="1" x14ac:dyDescent="0.3">
      <c r="A15" s="205" t="s">
        <v>0</v>
      </c>
      <c r="B15" s="206" t="s">
        <v>1</v>
      </c>
      <c r="C15" s="206" t="s">
        <v>2</v>
      </c>
      <c r="D15" s="206" t="s">
        <v>3</v>
      </c>
      <c r="E15" s="207" t="s">
        <v>4</v>
      </c>
      <c r="F15" s="206" t="s">
        <v>5</v>
      </c>
      <c r="G15" s="208" t="s">
        <v>146</v>
      </c>
      <c r="H15" s="208" t="s">
        <v>147</v>
      </c>
      <c r="I15" s="208" t="s">
        <v>148</v>
      </c>
      <c r="J15" s="254" t="s">
        <v>188</v>
      </c>
      <c r="K15" s="208" t="s">
        <v>146</v>
      </c>
      <c r="L15" s="243" t="s">
        <v>6</v>
      </c>
    </row>
    <row r="16" spans="1:33" s="131" customFormat="1" ht="15" customHeight="1" x14ac:dyDescent="0.25">
      <c r="A16" s="225">
        <v>19</v>
      </c>
      <c r="B16" s="7" t="s">
        <v>85</v>
      </c>
      <c r="C16" s="7" t="s">
        <v>109</v>
      </c>
      <c r="D16" s="7" t="s">
        <v>66</v>
      </c>
      <c r="E16" s="6" t="s">
        <v>45</v>
      </c>
      <c r="F16" s="211">
        <v>0</v>
      </c>
      <c r="G16" s="211">
        <v>61.91</v>
      </c>
      <c r="H16" s="211"/>
      <c r="I16" s="212">
        <f t="shared" ref="I16:I22" si="0">F16+H16</f>
        <v>0</v>
      </c>
      <c r="J16" s="255">
        <v>15</v>
      </c>
      <c r="K16" s="212">
        <v>54.66</v>
      </c>
      <c r="L16" s="244">
        <v>1</v>
      </c>
    </row>
    <row r="17" spans="1:16" s="131" customFormat="1" ht="15" customHeight="1" x14ac:dyDescent="0.25">
      <c r="A17" s="225">
        <v>22</v>
      </c>
      <c r="B17" s="7" t="s">
        <v>98</v>
      </c>
      <c r="C17" s="7" t="s">
        <v>108</v>
      </c>
      <c r="D17" s="7" t="s">
        <v>23</v>
      </c>
      <c r="E17" s="6" t="s">
        <v>45</v>
      </c>
      <c r="F17" s="211">
        <v>0</v>
      </c>
      <c r="G17" s="211">
        <v>58.58</v>
      </c>
      <c r="H17" s="211"/>
      <c r="I17" s="212">
        <f t="shared" si="0"/>
        <v>0</v>
      </c>
      <c r="J17" s="255" t="s">
        <v>180</v>
      </c>
      <c r="K17" s="212"/>
      <c r="L17" s="244">
        <v>2</v>
      </c>
    </row>
    <row r="18" spans="1:16" s="131" customFormat="1" ht="15" customHeight="1" x14ac:dyDescent="0.25">
      <c r="A18" s="225">
        <v>20</v>
      </c>
      <c r="B18" s="7" t="s">
        <v>162</v>
      </c>
      <c r="C18" s="7" t="s">
        <v>163</v>
      </c>
      <c r="D18" s="7" t="s">
        <v>107</v>
      </c>
      <c r="E18" s="6" t="s">
        <v>45</v>
      </c>
      <c r="F18" s="211">
        <v>0</v>
      </c>
      <c r="G18" s="211">
        <v>62.22</v>
      </c>
      <c r="H18" s="211">
        <v>1</v>
      </c>
      <c r="I18" s="212">
        <f t="shared" si="0"/>
        <v>1</v>
      </c>
      <c r="J18" s="255"/>
      <c r="K18" s="212"/>
      <c r="L18" s="244">
        <v>3</v>
      </c>
    </row>
    <row r="19" spans="1:16" s="131" customFormat="1" ht="15" customHeight="1" x14ac:dyDescent="0.25">
      <c r="A19" s="225">
        <v>26</v>
      </c>
      <c r="B19" s="7" t="s">
        <v>98</v>
      </c>
      <c r="C19" s="7" t="s">
        <v>99</v>
      </c>
      <c r="D19" s="7" t="s">
        <v>23</v>
      </c>
      <c r="E19" s="6" t="s">
        <v>45</v>
      </c>
      <c r="F19" s="211">
        <v>4</v>
      </c>
      <c r="G19" s="211">
        <v>53.74</v>
      </c>
      <c r="H19" s="211"/>
      <c r="I19" s="212">
        <f t="shared" si="0"/>
        <v>4</v>
      </c>
      <c r="J19" s="255"/>
      <c r="K19" s="212"/>
      <c r="L19" s="244">
        <v>4</v>
      </c>
    </row>
    <row r="20" spans="1:16" s="131" customFormat="1" ht="15" customHeight="1" x14ac:dyDescent="0.25">
      <c r="A20" s="225">
        <v>25</v>
      </c>
      <c r="B20" s="7" t="s">
        <v>82</v>
      </c>
      <c r="C20" s="7" t="s">
        <v>100</v>
      </c>
      <c r="D20" s="7" t="s">
        <v>101</v>
      </c>
      <c r="E20" s="6" t="s">
        <v>45</v>
      </c>
      <c r="F20" s="211">
        <v>4</v>
      </c>
      <c r="G20" s="211">
        <v>62.51</v>
      </c>
      <c r="H20" s="211">
        <v>1</v>
      </c>
      <c r="I20" s="212">
        <f t="shared" si="0"/>
        <v>5</v>
      </c>
      <c r="J20" s="255"/>
      <c r="K20" s="212"/>
      <c r="L20" s="244">
        <v>5</v>
      </c>
    </row>
    <row r="21" spans="1:16" s="131" customFormat="1" ht="15" customHeight="1" x14ac:dyDescent="0.25">
      <c r="A21" s="225">
        <v>23</v>
      </c>
      <c r="B21" s="7" t="s">
        <v>38</v>
      </c>
      <c r="C21" s="7" t="s">
        <v>185</v>
      </c>
      <c r="D21" s="7" t="s">
        <v>23</v>
      </c>
      <c r="E21" s="6" t="s">
        <v>45</v>
      </c>
      <c r="F21" s="211">
        <v>4</v>
      </c>
      <c r="G21" s="211">
        <v>62.73</v>
      </c>
      <c r="H21" s="211">
        <v>1</v>
      </c>
      <c r="I21" s="212">
        <f t="shared" si="0"/>
        <v>5</v>
      </c>
      <c r="J21" s="255"/>
      <c r="K21" s="212"/>
      <c r="L21" s="244">
        <v>6</v>
      </c>
    </row>
    <row r="22" spans="1:16" s="131" customFormat="1" ht="15" customHeight="1" thickBot="1" x14ac:dyDescent="0.3">
      <c r="A22" s="227">
        <v>14</v>
      </c>
      <c r="B22" s="228" t="s">
        <v>98</v>
      </c>
      <c r="C22" s="228" t="s">
        <v>117</v>
      </c>
      <c r="D22" s="228" t="s">
        <v>23</v>
      </c>
      <c r="E22" s="229" t="s">
        <v>45</v>
      </c>
      <c r="F22" s="230">
        <v>24</v>
      </c>
      <c r="G22" s="230">
        <v>57.53</v>
      </c>
      <c r="H22" s="230"/>
      <c r="I22" s="245">
        <f t="shared" si="0"/>
        <v>24</v>
      </c>
      <c r="J22" s="256"/>
      <c r="K22" s="245"/>
      <c r="L22" s="246">
        <v>7</v>
      </c>
    </row>
    <row r="23" spans="1:16" s="131" customFormat="1" ht="15" customHeight="1" thickBot="1" x14ac:dyDescent="0.3">
      <c r="A23" s="247"/>
      <c r="B23" s="248"/>
      <c r="C23" s="248"/>
      <c r="D23" s="248"/>
      <c r="E23" s="249"/>
      <c r="F23" s="250"/>
      <c r="G23" s="251"/>
      <c r="H23" s="251"/>
      <c r="I23" s="251"/>
      <c r="J23" s="334" t="s">
        <v>202</v>
      </c>
      <c r="K23" s="335"/>
      <c r="L23" s="336"/>
    </row>
    <row r="24" spans="1:16" s="131" customFormat="1" ht="15" customHeight="1" thickBot="1" x14ac:dyDescent="0.3">
      <c r="A24" s="205" t="s">
        <v>0</v>
      </c>
      <c r="B24" s="206" t="s">
        <v>1</v>
      </c>
      <c r="C24" s="206" t="s">
        <v>2</v>
      </c>
      <c r="D24" s="206" t="s">
        <v>3</v>
      </c>
      <c r="E24" s="207" t="s">
        <v>4</v>
      </c>
      <c r="F24" s="206" t="s">
        <v>5</v>
      </c>
      <c r="G24" s="208" t="s">
        <v>146</v>
      </c>
      <c r="H24" s="208" t="s">
        <v>147</v>
      </c>
      <c r="I24" s="208" t="s">
        <v>148</v>
      </c>
      <c r="J24" s="254" t="s">
        <v>188</v>
      </c>
      <c r="K24" s="208" t="s">
        <v>146</v>
      </c>
      <c r="L24" s="243" t="s">
        <v>6</v>
      </c>
      <c r="M24" s="252" t="s">
        <v>150</v>
      </c>
      <c r="N24" s="209" t="s">
        <v>181</v>
      </c>
      <c r="O24" s="261" t="s">
        <v>182</v>
      </c>
      <c r="P24" s="264" t="s">
        <v>199</v>
      </c>
    </row>
    <row r="25" spans="1:16" s="131" customFormat="1" ht="15" customHeight="1" x14ac:dyDescent="0.25">
      <c r="A25" s="214">
        <v>17</v>
      </c>
      <c r="B25" s="7" t="s">
        <v>112</v>
      </c>
      <c r="C25" s="7" t="s">
        <v>113</v>
      </c>
      <c r="D25" s="7" t="s">
        <v>47</v>
      </c>
      <c r="E25" s="6" t="s">
        <v>111</v>
      </c>
      <c r="F25" s="211">
        <v>0</v>
      </c>
      <c r="G25" s="226">
        <v>55.9</v>
      </c>
      <c r="H25" s="211"/>
      <c r="I25" s="212">
        <f t="shared" ref="I25:I34" si="1">F25+H25</f>
        <v>0</v>
      </c>
      <c r="J25" s="255">
        <v>0</v>
      </c>
      <c r="K25" s="212">
        <v>26.51</v>
      </c>
      <c r="L25" s="244">
        <v>1</v>
      </c>
      <c r="M25" s="253">
        <v>7</v>
      </c>
      <c r="N25" s="213">
        <v>12</v>
      </c>
      <c r="O25" s="259">
        <f t="shared" ref="N25:O38" si="2">M25+N25</f>
        <v>19</v>
      </c>
      <c r="P25" s="266" t="s">
        <v>191</v>
      </c>
    </row>
    <row r="26" spans="1:16" s="131" customFormat="1" ht="15" customHeight="1" x14ac:dyDescent="0.25">
      <c r="A26" s="214">
        <v>15</v>
      </c>
      <c r="B26" s="7" t="s">
        <v>94</v>
      </c>
      <c r="C26" s="7" t="s">
        <v>116</v>
      </c>
      <c r="D26" s="7" t="s">
        <v>54</v>
      </c>
      <c r="E26" s="6" t="s">
        <v>111</v>
      </c>
      <c r="F26" s="211">
        <v>0</v>
      </c>
      <c r="G26" s="211">
        <v>55.23</v>
      </c>
      <c r="H26" s="211"/>
      <c r="I26" s="212">
        <f t="shared" si="1"/>
        <v>0</v>
      </c>
      <c r="J26" s="255">
        <v>4</v>
      </c>
      <c r="K26" s="212">
        <v>26.62</v>
      </c>
      <c r="L26" s="244">
        <v>2</v>
      </c>
      <c r="M26" s="253">
        <v>10</v>
      </c>
      <c r="N26" s="213">
        <v>10</v>
      </c>
      <c r="O26" s="259">
        <f t="shared" si="2"/>
        <v>20</v>
      </c>
      <c r="P26" s="266" t="s">
        <v>190</v>
      </c>
    </row>
    <row r="27" spans="1:16" s="131" customFormat="1" ht="15" customHeight="1" x14ac:dyDescent="0.25">
      <c r="A27" s="210">
        <v>9</v>
      </c>
      <c r="B27" s="7" t="s">
        <v>110</v>
      </c>
      <c r="C27" s="7" t="s">
        <v>49</v>
      </c>
      <c r="D27" s="7" t="s">
        <v>23</v>
      </c>
      <c r="E27" s="6" t="s">
        <v>111</v>
      </c>
      <c r="F27" s="211">
        <v>0</v>
      </c>
      <c r="G27" s="211">
        <v>56.83</v>
      </c>
      <c r="H27" s="211"/>
      <c r="I27" s="212">
        <f t="shared" si="1"/>
        <v>0</v>
      </c>
      <c r="J27" s="255">
        <v>4</v>
      </c>
      <c r="K27" s="212">
        <v>29.52</v>
      </c>
      <c r="L27" s="244">
        <v>3</v>
      </c>
      <c r="M27" s="253">
        <v>9</v>
      </c>
      <c r="N27" s="213">
        <v>9</v>
      </c>
      <c r="O27" s="259">
        <f t="shared" si="2"/>
        <v>18</v>
      </c>
      <c r="P27" s="266"/>
    </row>
    <row r="28" spans="1:16" s="131" customFormat="1" ht="15" customHeight="1" x14ac:dyDescent="0.25">
      <c r="A28" s="214">
        <v>13</v>
      </c>
      <c r="B28" s="7" t="s">
        <v>118</v>
      </c>
      <c r="C28" s="7" t="s">
        <v>119</v>
      </c>
      <c r="D28" s="7" t="s">
        <v>23</v>
      </c>
      <c r="E28" s="6" t="s">
        <v>166</v>
      </c>
      <c r="F28" s="211">
        <v>0</v>
      </c>
      <c r="G28" s="211">
        <v>56.45</v>
      </c>
      <c r="H28" s="211"/>
      <c r="I28" s="212">
        <f t="shared" si="1"/>
        <v>0</v>
      </c>
      <c r="J28" s="255">
        <v>4</v>
      </c>
      <c r="K28" s="212">
        <v>38.29</v>
      </c>
      <c r="L28" s="244">
        <v>4</v>
      </c>
      <c r="M28" s="253">
        <v>6</v>
      </c>
      <c r="N28" s="213">
        <v>8</v>
      </c>
      <c r="O28" s="259">
        <f t="shared" si="2"/>
        <v>14</v>
      </c>
      <c r="P28" s="266"/>
    </row>
    <row r="29" spans="1:16" s="131" customFormat="1" ht="15" customHeight="1" x14ac:dyDescent="0.25">
      <c r="A29" s="214">
        <v>18</v>
      </c>
      <c r="B29" s="7" t="s">
        <v>110</v>
      </c>
      <c r="C29" s="7" t="s">
        <v>39</v>
      </c>
      <c r="D29" s="7" t="s">
        <v>23</v>
      </c>
      <c r="E29" s="6" t="s">
        <v>111</v>
      </c>
      <c r="F29" s="211">
        <v>0</v>
      </c>
      <c r="G29" s="211">
        <v>59.9</v>
      </c>
      <c r="H29" s="211"/>
      <c r="I29" s="212">
        <f t="shared" si="1"/>
        <v>0</v>
      </c>
      <c r="J29" s="255" t="s">
        <v>189</v>
      </c>
      <c r="K29" s="212"/>
      <c r="L29" s="244">
        <v>5</v>
      </c>
      <c r="M29" s="253">
        <v>12</v>
      </c>
      <c r="N29" s="213">
        <v>7</v>
      </c>
      <c r="O29" s="259">
        <f t="shared" si="2"/>
        <v>19</v>
      </c>
      <c r="P29" s="266"/>
    </row>
    <row r="30" spans="1:16" s="131" customFormat="1" ht="15" customHeight="1" x14ac:dyDescent="0.25">
      <c r="A30" s="210">
        <v>7</v>
      </c>
      <c r="B30" s="7" t="s">
        <v>152</v>
      </c>
      <c r="C30" s="7" t="s">
        <v>164</v>
      </c>
      <c r="D30" s="7" t="s">
        <v>23</v>
      </c>
      <c r="E30" s="6" t="s">
        <v>111</v>
      </c>
      <c r="F30" s="211">
        <v>0</v>
      </c>
      <c r="G30" s="211">
        <v>57.95</v>
      </c>
      <c r="H30" s="211"/>
      <c r="I30" s="212">
        <f t="shared" si="1"/>
        <v>0</v>
      </c>
      <c r="J30" s="255" t="s">
        <v>180</v>
      </c>
      <c r="K30" s="212"/>
      <c r="L30" s="244">
        <v>6</v>
      </c>
      <c r="M30" s="253">
        <v>3</v>
      </c>
      <c r="N30" s="213">
        <v>6</v>
      </c>
      <c r="O30" s="259">
        <f t="shared" si="2"/>
        <v>9</v>
      </c>
      <c r="P30" s="266"/>
    </row>
    <row r="31" spans="1:16" s="131" customFormat="1" ht="15" customHeight="1" x14ac:dyDescent="0.25">
      <c r="A31" s="214">
        <v>16</v>
      </c>
      <c r="B31" s="7" t="s">
        <v>114</v>
      </c>
      <c r="C31" s="7" t="s">
        <v>115</v>
      </c>
      <c r="D31" s="7" t="s">
        <v>47</v>
      </c>
      <c r="E31" s="6" t="s">
        <v>111</v>
      </c>
      <c r="F31" s="211">
        <v>4</v>
      </c>
      <c r="G31" s="211">
        <v>59.51</v>
      </c>
      <c r="H31" s="211"/>
      <c r="I31" s="212">
        <f t="shared" si="1"/>
        <v>4</v>
      </c>
      <c r="J31" s="255"/>
      <c r="K31" s="212"/>
      <c r="L31" s="244">
        <v>7</v>
      </c>
      <c r="M31" s="253">
        <v>4</v>
      </c>
      <c r="N31" s="213">
        <v>5</v>
      </c>
      <c r="O31" s="259">
        <f t="shared" si="2"/>
        <v>9</v>
      </c>
      <c r="P31" s="266"/>
    </row>
    <row r="32" spans="1:16" s="131" customFormat="1" ht="15" customHeight="1" x14ac:dyDescent="0.25">
      <c r="A32" s="214">
        <v>11</v>
      </c>
      <c r="B32" s="7" t="s">
        <v>122</v>
      </c>
      <c r="C32" s="7" t="s">
        <v>123</v>
      </c>
      <c r="D32" s="7" t="s">
        <v>54</v>
      </c>
      <c r="E32" s="6" t="s">
        <v>111</v>
      </c>
      <c r="F32" s="211">
        <v>0</v>
      </c>
      <c r="G32" s="211">
        <v>64.27</v>
      </c>
      <c r="H32" s="211">
        <v>1</v>
      </c>
      <c r="I32" s="212">
        <f t="shared" si="1"/>
        <v>1</v>
      </c>
      <c r="J32" s="255"/>
      <c r="K32" s="212"/>
      <c r="L32" s="244">
        <v>8</v>
      </c>
      <c r="M32" s="253">
        <v>1</v>
      </c>
      <c r="N32" s="213">
        <v>4</v>
      </c>
      <c r="O32" s="259">
        <f t="shared" si="2"/>
        <v>5</v>
      </c>
      <c r="P32" s="266"/>
    </row>
    <row r="33" spans="1:17" s="131" customFormat="1" ht="15" customHeight="1" x14ac:dyDescent="0.25">
      <c r="A33" s="210">
        <v>8</v>
      </c>
      <c r="B33" s="7" t="s">
        <v>124</v>
      </c>
      <c r="C33" s="7" t="s">
        <v>125</v>
      </c>
      <c r="D33" s="7" t="s">
        <v>47</v>
      </c>
      <c r="E33" s="6" t="s">
        <v>111</v>
      </c>
      <c r="F33" s="211">
        <v>4</v>
      </c>
      <c r="G33" s="211">
        <v>67.209999999999994</v>
      </c>
      <c r="H33" s="211">
        <v>2</v>
      </c>
      <c r="I33" s="212">
        <f t="shared" si="1"/>
        <v>6</v>
      </c>
      <c r="J33" s="255"/>
      <c r="K33" s="212"/>
      <c r="L33" s="244">
        <v>9</v>
      </c>
      <c r="M33" s="253">
        <v>8</v>
      </c>
      <c r="N33" s="213">
        <v>3</v>
      </c>
      <c r="O33" s="259">
        <f t="shared" si="2"/>
        <v>11</v>
      </c>
      <c r="P33" s="266"/>
    </row>
    <row r="34" spans="1:17" s="131" customFormat="1" ht="15" customHeight="1" thickBot="1" x14ac:dyDescent="0.3">
      <c r="A34" s="214">
        <v>12</v>
      </c>
      <c r="B34" s="7" t="s">
        <v>120</v>
      </c>
      <c r="C34" s="7" t="s">
        <v>121</v>
      </c>
      <c r="D34" s="7" t="s">
        <v>60</v>
      </c>
      <c r="E34" s="6" t="s">
        <v>111</v>
      </c>
      <c r="F34" s="211">
        <v>16</v>
      </c>
      <c r="G34" s="211">
        <v>67.59</v>
      </c>
      <c r="H34" s="211">
        <v>2</v>
      </c>
      <c r="I34" s="212">
        <f t="shared" si="1"/>
        <v>18</v>
      </c>
      <c r="J34" s="256"/>
      <c r="K34" s="245"/>
      <c r="L34" s="244">
        <v>10</v>
      </c>
      <c r="M34" s="253">
        <v>0</v>
      </c>
      <c r="N34" s="213">
        <v>2</v>
      </c>
      <c r="O34" s="259">
        <f t="shared" si="2"/>
        <v>2</v>
      </c>
      <c r="P34" s="267"/>
    </row>
    <row r="35" spans="1:17" s="131" customFormat="1" ht="15" customHeight="1" thickBot="1" x14ac:dyDescent="0.3">
      <c r="A35" s="215" t="s">
        <v>0</v>
      </c>
      <c r="B35" s="216" t="s">
        <v>1</v>
      </c>
      <c r="C35" s="216" t="s">
        <v>2</v>
      </c>
      <c r="D35" s="216" t="s">
        <v>3</v>
      </c>
      <c r="E35" s="217" t="s">
        <v>4</v>
      </c>
      <c r="F35" s="216" t="s">
        <v>5</v>
      </c>
      <c r="G35" s="218" t="s">
        <v>146</v>
      </c>
      <c r="H35" s="218" t="s">
        <v>151</v>
      </c>
      <c r="I35" s="218" t="s">
        <v>147</v>
      </c>
      <c r="J35" s="218" t="s">
        <v>148</v>
      </c>
      <c r="K35" s="218" t="s">
        <v>6</v>
      </c>
      <c r="L35" s="219" t="s">
        <v>150</v>
      </c>
      <c r="M35" s="219" t="s">
        <v>181</v>
      </c>
      <c r="N35" s="219" t="s">
        <v>182</v>
      </c>
      <c r="O35" s="257"/>
      <c r="P35" s="263" t="s">
        <v>199</v>
      </c>
    </row>
    <row r="36" spans="1:17" s="131" customFormat="1" ht="15" customHeight="1" x14ac:dyDescent="0.25">
      <c r="A36" s="220">
        <v>2</v>
      </c>
      <c r="B36" s="221" t="s">
        <v>135</v>
      </c>
      <c r="C36" s="221" t="s">
        <v>136</v>
      </c>
      <c r="D36" s="221" t="s">
        <v>54</v>
      </c>
      <c r="E36" s="222" t="s">
        <v>127</v>
      </c>
      <c r="F36" s="223">
        <v>0</v>
      </c>
      <c r="G36" s="223">
        <v>58.75</v>
      </c>
      <c r="H36" s="223">
        <f t="shared" ref="H36:H43" si="3">ABS($H$8-G36)</f>
        <v>0.25</v>
      </c>
      <c r="I36" s="223"/>
      <c r="J36" s="223">
        <f t="shared" ref="J36:J43" si="4">F36+I36</f>
        <v>0</v>
      </c>
      <c r="K36" s="223">
        <v>1</v>
      </c>
      <c r="L36" s="224">
        <v>1</v>
      </c>
      <c r="M36" s="224">
        <v>9</v>
      </c>
      <c r="N36" s="224">
        <f t="shared" si="2"/>
        <v>10</v>
      </c>
      <c r="O36" s="258"/>
      <c r="P36" s="265"/>
    </row>
    <row r="37" spans="1:17" s="131" customFormat="1" ht="15" customHeight="1" x14ac:dyDescent="0.25">
      <c r="A37" s="225">
        <v>4</v>
      </c>
      <c r="B37" s="7" t="s">
        <v>128</v>
      </c>
      <c r="C37" s="7" t="s">
        <v>129</v>
      </c>
      <c r="D37" s="7" t="s">
        <v>54</v>
      </c>
      <c r="E37" s="6" t="s">
        <v>127</v>
      </c>
      <c r="F37" s="211">
        <v>0</v>
      </c>
      <c r="G37" s="211">
        <v>56.72</v>
      </c>
      <c r="H37" s="211">
        <f t="shared" si="3"/>
        <v>2.2800000000000011</v>
      </c>
      <c r="I37" s="211"/>
      <c r="J37" s="211">
        <f t="shared" si="4"/>
        <v>0</v>
      </c>
      <c r="K37" s="211">
        <v>2</v>
      </c>
      <c r="L37" s="213">
        <v>6</v>
      </c>
      <c r="M37" s="213">
        <v>7</v>
      </c>
      <c r="N37" s="213">
        <f t="shared" si="2"/>
        <v>13</v>
      </c>
      <c r="O37" s="259"/>
      <c r="P37" s="266" t="s">
        <v>191</v>
      </c>
    </row>
    <row r="38" spans="1:17" s="131" customFormat="1" ht="15" customHeight="1" x14ac:dyDescent="0.25">
      <c r="A38" s="225">
        <v>10</v>
      </c>
      <c r="B38" s="7" t="s">
        <v>130</v>
      </c>
      <c r="C38" s="7" t="s">
        <v>131</v>
      </c>
      <c r="D38" s="7" t="s">
        <v>47</v>
      </c>
      <c r="E38" s="6" t="s">
        <v>132</v>
      </c>
      <c r="F38" s="211">
        <v>0</v>
      </c>
      <c r="G38" s="211">
        <v>55.75</v>
      </c>
      <c r="H38" s="211">
        <f t="shared" si="3"/>
        <v>3.25</v>
      </c>
      <c r="I38" s="211">
        <v>1</v>
      </c>
      <c r="J38" s="211">
        <f t="shared" si="4"/>
        <v>1</v>
      </c>
      <c r="K38" s="211">
        <v>3</v>
      </c>
      <c r="L38" s="213">
        <v>9</v>
      </c>
      <c r="M38" s="213">
        <v>6</v>
      </c>
      <c r="N38" s="213">
        <f t="shared" si="2"/>
        <v>15</v>
      </c>
      <c r="O38" s="259"/>
      <c r="P38" s="266" t="s">
        <v>190</v>
      </c>
    </row>
    <row r="39" spans="1:17" s="131" customFormat="1" ht="15" customHeight="1" x14ac:dyDescent="0.25">
      <c r="A39" s="225">
        <v>21</v>
      </c>
      <c r="B39" s="7" t="s">
        <v>105</v>
      </c>
      <c r="C39" s="7" t="s">
        <v>106</v>
      </c>
      <c r="D39" s="7" t="s">
        <v>107</v>
      </c>
      <c r="E39" s="6" t="s">
        <v>127</v>
      </c>
      <c r="F39" s="211">
        <v>0</v>
      </c>
      <c r="G39" s="226">
        <v>62.9</v>
      </c>
      <c r="H39" s="226">
        <f t="shared" si="3"/>
        <v>3.8999999999999986</v>
      </c>
      <c r="I39" s="211">
        <v>1</v>
      </c>
      <c r="J39" s="211">
        <f t="shared" si="4"/>
        <v>1</v>
      </c>
      <c r="K39" s="211">
        <v>4</v>
      </c>
      <c r="L39" s="213">
        <v>0</v>
      </c>
      <c r="M39" s="213">
        <v>5</v>
      </c>
      <c r="N39" s="213"/>
      <c r="O39" s="259"/>
      <c r="P39" s="266"/>
    </row>
    <row r="40" spans="1:17" s="131" customFormat="1" ht="15" customHeight="1" x14ac:dyDescent="0.25">
      <c r="A40" s="225">
        <v>3</v>
      </c>
      <c r="B40" s="7" t="s">
        <v>133</v>
      </c>
      <c r="C40" s="7" t="s">
        <v>134</v>
      </c>
      <c r="D40" s="7" t="s">
        <v>54</v>
      </c>
      <c r="E40" s="6" t="s">
        <v>127</v>
      </c>
      <c r="F40" s="211">
        <v>0</v>
      </c>
      <c r="G40" s="211">
        <v>62.97</v>
      </c>
      <c r="H40" s="211">
        <f t="shared" si="3"/>
        <v>3.9699999999999989</v>
      </c>
      <c r="I40" s="211">
        <v>1</v>
      </c>
      <c r="J40" s="211">
        <f t="shared" si="4"/>
        <v>1</v>
      </c>
      <c r="K40" s="211">
        <v>5</v>
      </c>
      <c r="L40" s="213">
        <v>2</v>
      </c>
      <c r="M40" s="213">
        <v>4</v>
      </c>
      <c r="N40" s="213">
        <f>L40+M40</f>
        <v>6</v>
      </c>
      <c r="O40" s="259"/>
      <c r="P40" s="266"/>
    </row>
    <row r="41" spans="1:17" s="131" customFormat="1" ht="15" customHeight="1" x14ac:dyDescent="0.25">
      <c r="A41" s="225">
        <v>6</v>
      </c>
      <c r="B41" s="7" t="s">
        <v>186</v>
      </c>
      <c r="C41" s="7" t="s">
        <v>187</v>
      </c>
      <c r="D41" s="7" t="s">
        <v>66</v>
      </c>
      <c r="E41" s="6" t="s">
        <v>127</v>
      </c>
      <c r="F41" s="211">
        <v>4</v>
      </c>
      <c r="G41" s="211">
        <v>57.99</v>
      </c>
      <c r="H41" s="211">
        <f t="shared" si="3"/>
        <v>1.009999999999998</v>
      </c>
      <c r="I41" s="211"/>
      <c r="J41" s="211">
        <f t="shared" si="4"/>
        <v>4</v>
      </c>
      <c r="K41" s="211">
        <v>6</v>
      </c>
      <c r="L41" s="213">
        <v>0</v>
      </c>
      <c r="M41" s="213">
        <v>3</v>
      </c>
      <c r="N41" s="213">
        <f>L41+M41</f>
        <v>3</v>
      </c>
      <c r="O41" s="259"/>
      <c r="P41" s="266"/>
    </row>
    <row r="42" spans="1:17" s="131" customFormat="1" ht="15" customHeight="1" x14ac:dyDescent="0.25">
      <c r="A42" s="225">
        <v>1</v>
      </c>
      <c r="B42" s="7" t="s">
        <v>130</v>
      </c>
      <c r="C42" s="7" t="s">
        <v>137</v>
      </c>
      <c r="D42" s="7" t="s">
        <v>47</v>
      </c>
      <c r="E42" s="6" t="s">
        <v>132</v>
      </c>
      <c r="F42" s="211">
        <v>4</v>
      </c>
      <c r="G42" s="226">
        <v>60.29</v>
      </c>
      <c r="H42" s="211">
        <f t="shared" si="3"/>
        <v>1.2899999999999991</v>
      </c>
      <c r="I42" s="211"/>
      <c r="J42" s="211">
        <f t="shared" si="4"/>
        <v>4</v>
      </c>
      <c r="K42" s="211">
        <v>7</v>
      </c>
      <c r="L42" s="213">
        <v>3</v>
      </c>
      <c r="M42" s="213">
        <v>2</v>
      </c>
      <c r="N42" s="213">
        <f>L42+M42</f>
        <v>5</v>
      </c>
      <c r="O42" s="259"/>
      <c r="P42" s="266"/>
    </row>
    <row r="43" spans="1:17" s="131" customFormat="1" ht="15" customHeight="1" thickBot="1" x14ac:dyDescent="0.3">
      <c r="A43" s="227">
        <v>5</v>
      </c>
      <c r="B43" s="228" t="s">
        <v>126</v>
      </c>
      <c r="C43" s="228" t="s">
        <v>165</v>
      </c>
      <c r="D43" s="228" t="s">
        <v>66</v>
      </c>
      <c r="E43" s="229" t="s">
        <v>127</v>
      </c>
      <c r="F43" s="230">
        <v>4</v>
      </c>
      <c r="G43" s="270">
        <v>56.8</v>
      </c>
      <c r="H43" s="270">
        <f t="shared" si="3"/>
        <v>2.2000000000000028</v>
      </c>
      <c r="I43" s="230"/>
      <c r="J43" s="230">
        <f t="shared" si="4"/>
        <v>4</v>
      </c>
      <c r="K43" s="230">
        <v>8</v>
      </c>
      <c r="L43" s="231">
        <v>5</v>
      </c>
      <c r="M43" s="231">
        <v>1</v>
      </c>
      <c r="N43" s="231">
        <f>L43+M43</f>
        <v>6</v>
      </c>
      <c r="O43" s="260"/>
      <c r="P43" s="267"/>
    </row>
    <row r="44" spans="1:17" s="188" customFormat="1" ht="15" customHeight="1" thickBot="1" x14ac:dyDescent="0.3">
      <c r="A44" s="205" t="s">
        <v>0</v>
      </c>
      <c r="B44" s="206" t="s">
        <v>1</v>
      </c>
      <c r="C44" s="206" t="s">
        <v>2</v>
      </c>
      <c r="D44" s="206" t="s">
        <v>3</v>
      </c>
      <c r="E44" s="207" t="s">
        <v>4</v>
      </c>
      <c r="F44" s="206" t="s">
        <v>5</v>
      </c>
      <c r="G44" s="208" t="s">
        <v>146</v>
      </c>
      <c r="H44" s="208" t="s">
        <v>151</v>
      </c>
      <c r="I44" s="208" t="s">
        <v>147</v>
      </c>
      <c r="J44" s="208" t="s">
        <v>148</v>
      </c>
      <c r="K44" s="208" t="s">
        <v>188</v>
      </c>
      <c r="L44" s="208" t="s">
        <v>146</v>
      </c>
      <c r="M44" s="208" t="s">
        <v>6</v>
      </c>
      <c r="N44" s="209" t="s">
        <v>150</v>
      </c>
      <c r="O44" s="209" t="s">
        <v>181</v>
      </c>
      <c r="P44" s="262" t="s">
        <v>182</v>
      </c>
      <c r="Q44" s="131"/>
    </row>
    <row r="45" spans="1:17" s="188" customFormat="1" ht="15" customHeight="1" x14ac:dyDescent="0.25">
      <c r="A45" s="214">
        <v>24</v>
      </c>
      <c r="B45" s="7" t="s">
        <v>34</v>
      </c>
      <c r="C45" s="7" t="s">
        <v>102</v>
      </c>
      <c r="D45" s="7" t="s">
        <v>103</v>
      </c>
      <c r="E45" s="6" t="s">
        <v>144</v>
      </c>
      <c r="F45" s="211">
        <v>4</v>
      </c>
      <c r="G45" s="211">
        <v>68.94</v>
      </c>
      <c r="H45" s="211"/>
      <c r="I45" s="211">
        <v>2</v>
      </c>
      <c r="J45" s="211">
        <f>F45+I45</f>
        <v>6</v>
      </c>
      <c r="K45" s="212"/>
      <c r="L45" s="212"/>
      <c r="M45" s="212"/>
      <c r="N45" s="213">
        <v>1</v>
      </c>
      <c r="O45" s="213"/>
      <c r="P45" s="213">
        <f>N45+O45</f>
        <v>1</v>
      </c>
      <c r="Q45" s="131"/>
    </row>
    <row r="46" spans="1:17" ht="15" customHeight="1" x14ac:dyDescent="0.25">
      <c r="A46" s="232"/>
      <c r="B46" s="233"/>
      <c r="C46" s="233"/>
      <c r="D46" s="233"/>
      <c r="E46" s="234"/>
      <c r="F46" s="235"/>
      <c r="G46" s="235"/>
      <c r="H46" s="235"/>
      <c r="I46" s="235"/>
      <c r="J46" s="235"/>
      <c r="K46" s="235"/>
      <c r="L46" s="235"/>
      <c r="M46" s="235"/>
    </row>
    <row r="47" spans="1:17" ht="15" customHeight="1" x14ac:dyDescent="0.25">
      <c r="A47" s="232"/>
      <c r="B47" s="233"/>
      <c r="C47" s="233"/>
      <c r="D47" s="233"/>
      <c r="E47" s="234"/>
      <c r="F47" s="235"/>
      <c r="G47" s="235"/>
      <c r="H47" s="235"/>
      <c r="I47" s="235"/>
      <c r="J47" s="235"/>
      <c r="K47" s="235"/>
      <c r="L47" s="235"/>
      <c r="M47" s="235"/>
    </row>
    <row r="48" spans="1:17" ht="15" customHeight="1" x14ac:dyDescent="0.25">
      <c r="A48" s="232"/>
      <c r="B48" s="233"/>
      <c r="C48" s="233"/>
      <c r="D48" s="233"/>
      <c r="E48" s="234"/>
      <c r="F48" s="235"/>
      <c r="G48" s="235"/>
      <c r="H48" s="235"/>
      <c r="I48" s="235"/>
      <c r="J48" s="235"/>
      <c r="K48" s="235"/>
      <c r="L48" s="235"/>
      <c r="M48" s="235"/>
    </row>
    <row r="49" spans="1:13" ht="15" customHeight="1" x14ac:dyDescent="0.25">
      <c r="A49" s="232"/>
      <c r="B49" s="233"/>
      <c r="C49" s="233"/>
      <c r="D49" s="233"/>
      <c r="E49" s="234"/>
      <c r="F49" s="235"/>
      <c r="G49" s="235"/>
      <c r="H49" s="235"/>
      <c r="I49" s="235"/>
      <c r="J49" s="235"/>
      <c r="K49" s="235"/>
      <c r="L49" s="235"/>
      <c r="M49" s="235"/>
    </row>
    <row r="50" spans="1:13" ht="15" customHeight="1" x14ac:dyDescent="0.25">
      <c r="A50" s="232"/>
      <c r="B50" s="233"/>
      <c r="C50" s="233"/>
      <c r="D50" s="233"/>
      <c r="E50" s="234"/>
      <c r="F50" s="235"/>
      <c r="G50" s="235"/>
      <c r="H50" s="235"/>
      <c r="I50" s="235"/>
      <c r="J50" s="235"/>
      <c r="K50" s="235"/>
      <c r="L50" s="235"/>
      <c r="M50" s="235"/>
    </row>
    <row r="51" spans="1:13" ht="15" customHeight="1" x14ac:dyDescent="0.25">
      <c r="A51" s="232"/>
      <c r="B51" s="233"/>
      <c r="C51" s="233"/>
      <c r="D51" s="233"/>
      <c r="E51" s="234"/>
      <c r="F51" s="235"/>
      <c r="G51" s="235"/>
      <c r="H51" s="235"/>
      <c r="I51" s="235"/>
      <c r="J51" s="235"/>
      <c r="K51" s="235"/>
      <c r="L51" s="235"/>
      <c r="M51" s="235"/>
    </row>
    <row r="52" spans="1:13" ht="15" customHeight="1" x14ac:dyDescent="0.25">
      <c r="A52" s="232"/>
      <c r="B52" s="233"/>
      <c r="C52" s="233"/>
      <c r="D52" s="233"/>
      <c r="E52" s="234"/>
      <c r="F52" s="235"/>
      <c r="G52" s="235"/>
      <c r="H52" s="235"/>
      <c r="I52" s="235"/>
      <c r="J52" s="235"/>
      <c r="K52" s="235"/>
      <c r="L52" s="235"/>
      <c r="M52" s="235"/>
    </row>
    <row r="53" spans="1:13" ht="12.75" customHeight="1" x14ac:dyDescent="0.25">
      <c r="A53" s="232"/>
      <c r="B53" s="233"/>
      <c r="C53" s="233"/>
      <c r="D53" s="233"/>
      <c r="E53" s="234"/>
      <c r="F53" s="235"/>
      <c r="G53" s="235"/>
      <c r="H53" s="235"/>
      <c r="I53" s="235"/>
      <c r="J53" s="235"/>
      <c r="K53" s="235"/>
      <c r="L53" s="235"/>
      <c r="M53" s="235"/>
    </row>
    <row r="54" spans="1:13" ht="12.75" customHeight="1" x14ac:dyDescent="0.25">
      <c r="A54" s="232"/>
      <c r="B54" s="233"/>
      <c r="C54" s="233"/>
      <c r="D54" s="233"/>
      <c r="E54" s="234"/>
      <c r="F54" s="235"/>
      <c r="G54" s="235"/>
      <c r="H54" s="235"/>
      <c r="I54" s="235"/>
      <c r="J54" s="235"/>
      <c r="K54" s="235"/>
      <c r="L54" s="235"/>
      <c r="M54" s="235"/>
    </row>
    <row r="55" spans="1:13" ht="12.75" customHeight="1" x14ac:dyDescent="0.25">
      <c r="A55" s="232"/>
      <c r="B55" s="233"/>
      <c r="C55" s="233"/>
      <c r="D55" s="233"/>
      <c r="E55" s="234"/>
      <c r="F55" s="235"/>
      <c r="G55" s="235"/>
      <c r="H55" s="235"/>
      <c r="I55" s="235"/>
      <c r="J55" s="235"/>
      <c r="K55" s="235"/>
      <c r="L55" s="235"/>
      <c r="M55" s="235"/>
    </row>
    <row r="56" spans="1:13" ht="12.75" customHeight="1" x14ac:dyDescent="0.25">
      <c r="A56" s="232"/>
      <c r="B56" s="233"/>
      <c r="C56" s="233"/>
      <c r="D56" s="233"/>
      <c r="E56" s="234"/>
      <c r="F56" s="235"/>
      <c r="G56" s="235"/>
      <c r="H56" s="235"/>
      <c r="I56" s="235"/>
      <c r="J56" s="235"/>
      <c r="K56" s="235"/>
      <c r="L56" s="235"/>
      <c r="M56" s="235"/>
    </row>
    <row r="57" spans="1:13" ht="12.75" customHeight="1" x14ac:dyDescent="0.25">
      <c r="A57" s="232"/>
      <c r="B57" s="233"/>
      <c r="C57" s="233"/>
      <c r="D57" s="233"/>
      <c r="E57" s="234"/>
      <c r="F57" s="235"/>
      <c r="G57" s="235"/>
      <c r="H57" s="235"/>
      <c r="I57" s="235"/>
      <c r="J57" s="235"/>
      <c r="K57" s="235"/>
      <c r="L57" s="235"/>
      <c r="M57" s="235"/>
    </row>
    <row r="58" spans="1:13" ht="12.75" customHeight="1" x14ac:dyDescent="0.25">
      <c r="A58" s="232"/>
      <c r="B58" s="233"/>
      <c r="C58" s="233"/>
      <c r="D58" s="233"/>
      <c r="E58" s="234"/>
      <c r="F58" s="235"/>
      <c r="G58" s="235"/>
      <c r="H58" s="235"/>
      <c r="I58" s="235"/>
      <c r="J58" s="235"/>
      <c r="K58" s="235"/>
      <c r="L58" s="235"/>
      <c r="M58" s="235"/>
    </row>
    <row r="59" spans="1:13" ht="12.75" customHeight="1" x14ac:dyDescent="0.25">
      <c r="A59" s="232"/>
      <c r="B59" s="233"/>
      <c r="C59" s="233"/>
      <c r="D59" s="233"/>
      <c r="E59" s="234"/>
      <c r="F59" s="235"/>
      <c r="G59" s="235"/>
      <c r="H59" s="235"/>
      <c r="I59" s="235"/>
      <c r="J59" s="235"/>
      <c r="K59" s="235"/>
      <c r="L59" s="235"/>
      <c r="M59" s="235"/>
    </row>
    <row r="60" spans="1:13" ht="12.75" customHeight="1" x14ac:dyDescent="0.25">
      <c r="A60" s="232"/>
      <c r="B60" s="233"/>
      <c r="C60" s="233"/>
      <c r="D60" s="233"/>
      <c r="E60" s="234"/>
      <c r="F60" s="235"/>
      <c r="G60" s="235"/>
      <c r="H60" s="235"/>
      <c r="I60" s="235"/>
      <c r="J60" s="235"/>
      <c r="K60" s="235"/>
      <c r="L60" s="235"/>
      <c r="M60" s="235"/>
    </row>
    <row r="61" spans="1:13" ht="12.75" customHeight="1" x14ac:dyDescent="0.25">
      <c r="A61" s="232"/>
      <c r="B61" s="233"/>
      <c r="C61" s="233"/>
      <c r="D61" s="233"/>
      <c r="E61" s="234"/>
      <c r="F61" s="235"/>
      <c r="G61" s="235"/>
      <c r="H61" s="235"/>
      <c r="I61" s="235"/>
      <c r="J61" s="235"/>
      <c r="K61" s="235"/>
      <c r="L61" s="235"/>
      <c r="M61" s="235"/>
    </row>
    <row r="62" spans="1:13" ht="12.75" customHeight="1" x14ac:dyDescent="0.25">
      <c r="A62" s="232"/>
      <c r="B62" s="233"/>
      <c r="C62" s="233"/>
      <c r="D62" s="233"/>
      <c r="E62" s="234"/>
      <c r="F62" s="235"/>
      <c r="G62" s="235"/>
      <c r="H62" s="235"/>
      <c r="I62" s="235"/>
      <c r="J62" s="235"/>
      <c r="K62" s="235"/>
      <c r="L62" s="235"/>
      <c r="M62" s="235"/>
    </row>
    <row r="63" spans="1:13" ht="12.75" customHeight="1" x14ac:dyDescent="0.25">
      <c r="A63" s="232"/>
      <c r="B63" s="233"/>
      <c r="C63" s="233"/>
      <c r="D63" s="233"/>
      <c r="E63" s="234"/>
      <c r="F63" s="235"/>
      <c r="G63" s="235"/>
      <c r="H63" s="235"/>
      <c r="I63" s="235"/>
      <c r="J63" s="235"/>
      <c r="K63" s="235"/>
      <c r="L63" s="235"/>
      <c r="M63" s="235"/>
    </row>
    <row r="64" spans="1:13" ht="12.75" customHeight="1" x14ac:dyDescent="0.25">
      <c r="A64" s="232"/>
      <c r="B64" s="233"/>
      <c r="C64" s="233"/>
      <c r="D64" s="233"/>
      <c r="E64" s="234"/>
      <c r="F64" s="235"/>
      <c r="G64" s="235"/>
      <c r="H64" s="235"/>
      <c r="I64" s="235"/>
      <c r="J64" s="235"/>
      <c r="K64" s="235"/>
      <c r="L64" s="235"/>
      <c r="M64" s="235"/>
    </row>
    <row r="65" spans="1:16" ht="12.75" customHeight="1" x14ac:dyDescent="0.2">
      <c r="A65" s="232"/>
      <c r="B65" s="236"/>
      <c r="C65" s="236"/>
      <c r="D65" s="236"/>
      <c r="E65" s="237"/>
      <c r="F65" s="235"/>
      <c r="G65" s="235"/>
      <c r="H65" s="235"/>
      <c r="I65" s="235"/>
      <c r="J65" s="235"/>
      <c r="K65" s="235"/>
      <c r="L65" s="235"/>
      <c r="M65" s="235"/>
    </row>
    <row r="66" spans="1:16" ht="12.75" customHeight="1" x14ac:dyDescent="0.2">
      <c r="A66" s="232"/>
      <c r="B66" s="236"/>
      <c r="C66" s="236"/>
      <c r="D66" s="236"/>
      <c r="E66" s="237"/>
      <c r="F66" s="235"/>
      <c r="G66" s="235"/>
      <c r="H66" s="235"/>
      <c r="I66" s="235"/>
      <c r="J66" s="235"/>
      <c r="K66" s="235"/>
      <c r="L66" s="235"/>
      <c r="M66" s="235"/>
    </row>
    <row r="67" spans="1:16" ht="12.75" customHeight="1" x14ac:dyDescent="0.2">
      <c r="A67" s="232"/>
      <c r="B67" s="236"/>
      <c r="C67" s="236"/>
      <c r="D67" s="236"/>
      <c r="E67" s="237"/>
      <c r="F67" s="235"/>
      <c r="G67" s="235"/>
      <c r="H67" s="235"/>
      <c r="I67" s="235"/>
      <c r="J67" s="235"/>
      <c r="K67" s="235"/>
      <c r="L67" s="235"/>
      <c r="M67" s="235"/>
    </row>
    <row r="68" spans="1:16" ht="12.75" customHeight="1" x14ac:dyDescent="0.2">
      <c r="A68" s="232"/>
      <c r="B68" s="236"/>
      <c r="C68" s="236"/>
      <c r="D68" s="236"/>
      <c r="E68" s="237"/>
      <c r="F68" s="238"/>
      <c r="G68" s="238"/>
      <c r="H68" s="238"/>
      <c r="I68" s="238"/>
      <c r="J68" s="238"/>
      <c r="K68" s="238"/>
      <c r="L68" s="238"/>
      <c r="M68" s="238"/>
    </row>
    <row r="69" spans="1:16" ht="12.75" customHeight="1" x14ac:dyDescent="0.2">
      <c r="A69" s="203"/>
      <c r="B69" s="203"/>
      <c r="C69" s="203"/>
      <c r="D69" s="203"/>
      <c r="E69" s="70"/>
      <c r="F69" s="203"/>
      <c r="G69" s="203"/>
      <c r="H69" s="203"/>
      <c r="I69" s="203"/>
      <c r="J69" s="203"/>
      <c r="K69" s="203"/>
      <c r="L69" s="203"/>
      <c r="M69" s="203"/>
    </row>
    <row r="70" spans="1:16" s="239" customFormat="1" ht="12.75" customHeight="1" x14ac:dyDescent="0.2">
      <c r="A70" s="203"/>
      <c r="B70" s="203"/>
      <c r="C70" s="203"/>
      <c r="D70" s="203"/>
      <c r="E70" s="70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</row>
    <row r="71" spans="1:16" s="239" customFormat="1" ht="12.75" customHeight="1" x14ac:dyDescent="0.2">
      <c r="A71" s="203"/>
      <c r="B71" s="203"/>
      <c r="C71" s="203"/>
      <c r="D71" s="203"/>
      <c r="E71" s="70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</row>
    <row r="72" spans="1:16" s="239" customFormat="1" ht="12.75" customHeight="1" x14ac:dyDescent="0.2">
      <c r="A72" s="240"/>
      <c r="B72" s="240"/>
      <c r="C72" s="240"/>
      <c r="D72" s="240"/>
      <c r="E72" s="71"/>
      <c r="F72" s="188"/>
      <c r="G72" s="188"/>
      <c r="H72" s="188"/>
      <c r="I72" s="188"/>
      <c r="J72" s="188"/>
      <c r="K72" s="188"/>
      <c r="L72" s="188"/>
      <c r="M72" s="188"/>
      <c r="N72" s="203"/>
      <c r="O72" s="203"/>
      <c r="P72" s="203"/>
    </row>
    <row r="73" spans="1:16" ht="12.75" customHeight="1" x14ac:dyDescent="0.25">
      <c r="A73" s="241"/>
    </row>
    <row r="74" spans="1:16" ht="12.75" customHeight="1" x14ac:dyDescent="0.25">
      <c r="A74" s="241"/>
    </row>
    <row r="75" spans="1:16" ht="12.75" customHeight="1" x14ac:dyDescent="0.25">
      <c r="A75" s="241"/>
    </row>
    <row r="76" spans="1:16" ht="12.75" customHeight="1" x14ac:dyDescent="0.25">
      <c r="A76" s="241"/>
    </row>
    <row r="77" spans="1:16" ht="12.75" customHeight="1" x14ac:dyDescent="0.25">
      <c r="A77" s="241"/>
    </row>
    <row r="78" spans="1:16" ht="12.75" customHeight="1" x14ac:dyDescent="0.25">
      <c r="A78" s="241"/>
    </row>
    <row r="79" spans="1:16" ht="12.75" customHeight="1" x14ac:dyDescent="0.25">
      <c r="A79" s="241"/>
    </row>
    <row r="80" spans="1:16" ht="12.75" customHeight="1" x14ac:dyDescent="0.25">
      <c r="A80" s="241"/>
    </row>
    <row r="81" spans="1:1" ht="12.75" customHeight="1" x14ac:dyDescent="0.25">
      <c r="A81" s="241"/>
    </row>
    <row r="82" spans="1:1" ht="12.75" customHeight="1" x14ac:dyDescent="0.25">
      <c r="A82" s="241"/>
    </row>
    <row r="83" spans="1:1" ht="12.75" customHeight="1" x14ac:dyDescent="0.25">
      <c r="A83" s="241"/>
    </row>
    <row r="84" spans="1:1" ht="12.75" customHeight="1" x14ac:dyDescent="0.25">
      <c r="A84" s="241"/>
    </row>
    <row r="85" spans="1:1" ht="12.75" customHeight="1" x14ac:dyDescent="0.25">
      <c r="A85" s="241"/>
    </row>
    <row r="86" spans="1:1" ht="12.75" customHeight="1" x14ac:dyDescent="0.25">
      <c r="A86" s="241"/>
    </row>
    <row r="87" spans="1:1" ht="12.75" customHeight="1" x14ac:dyDescent="0.25">
      <c r="A87" s="241"/>
    </row>
    <row r="88" spans="1:1" ht="12.75" customHeight="1" x14ac:dyDescent="0.25">
      <c r="A88" s="241"/>
    </row>
    <row r="89" spans="1:1" ht="12.75" customHeight="1" x14ac:dyDescent="0.25">
      <c r="A89" s="241"/>
    </row>
    <row r="90" spans="1:1" ht="12.75" customHeight="1" x14ac:dyDescent="0.25">
      <c r="A90" s="241"/>
    </row>
    <row r="91" spans="1:1" ht="12.75" customHeight="1" x14ac:dyDescent="0.25">
      <c r="A91" s="241"/>
    </row>
    <row r="92" spans="1:1" ht="12.75" customHeight="1" x14ac:dyDescent="0.25">
      <c r="A92" s="241"/>
    </row>
    <row r="93" spans="1:1" ht="12.75" customHeight="1" x14ac:dyDescent="0.25">
      <c r="A93" s="241"/>
    </row>
    <row r="94" spans="1:1" ht="12.75" customHeight="1" x14ac:dyDescent="0.25">
      <c r="A94" s="241"/>
    </row>
    <row r="95" spans="1:1" ht="12.75" customHeight="1" x14ac:dyDescent="0.25">
      <c r="A95" s="241"/>
    </row>
    <row r="96" spans="1:1" ht="12.75" customHeight="1" x14ac:dyDescent="0.25">
      <c r="A96" s="241"/>
    </row>
    <row r="97" spans="1:1" ht="12.75" customHeight="1" x14ac:dyDescent="0.25">
      <c r="A97" s="241"/>
    </row>
    <row r="98" spans="1:1" ht="12.75" customHeight="1" x14ac:dyDescent="0.25">
      <c r="A98" s="241"/>
    </row>
    <row r="99" spans="1:1" ht="12.75" customHeight="1" x14ac:dyDescent="0.25">
      <c r="A99" s="241"/>
    </row>
    <row r="100" spans="1:1" ht="12.75" customHeight="1" x14ac:dyDescent="0.25">
      <c r="A100" s="241"/>
    </row>
    <row r="101" spans="1:1" ht="12.75" customHeight="1" x14ac:dyDescent="0.25">
      <c r="A101" s="241"/>
    </row>
    <row r="102" spans="1:1" ht="12.75" customHeight="1" x14ac:dyDescent="0.25">
      <c r="A102" s="241"/>
    </row>
    <row r="103" spans="1:1" ht="12.75" customHeight="1" x14ac:dyDescent="0.25">
      <c r="A103" s="241"/>
    </row>
    <row r="104" spans="1:1" ht="12.75" customHeight="1" x14ac:dyDescent="0.25">
      <c r="A104" s="241"/>
    </row>
    <row r="105" spans="1:1" ht="12.75" customHeight="1" x14ac:dyDescent="0.25">
      <c r="A105" s="241"/>
    </row>
    <row r="106" spans="1:1" ht="12.75" customHeight="1" x14ac:dyDescent="0.25">
      <c r="A106" s="241"/>
    </row>
    <row r="107" spans="1:1" ht="12.75" customHeight="1" x14ac:dyDescent="0.25">
      <c r="A107" s="241"/>
    </row>
    <row r="108" spans="1:1" ht="12.75" customHeight="1" x14ac:dyDescent="0.25">
      <c r="A108" s="241"/>
    </row>
    <row r="109" spans="1:1" ht="12.75" customHeight="1" x14ac:dyDescent="0.25">
      <c r="A109" s="241"/>
    </row>
    <row r="110" spans="1:1" ht="12.75" customHeight="1" x14ac:dyDescent="0.25">
      <c r="A110" s="241"/>
    </row>
    <row r="111" spans="1:1" ht="12.75" customHeight="1" x14ac:dyDescent="0.25">
      <c r="A111" s="241"/>
    </row>
    <row r="112" spans="1:1" ht="12.75" customHeight="1" x14ac:dyDescent="0.25">
      <c r="A112" s="241"/>
    </row>
    <row r="113" spans="1:1" ht="12.75" customHeight="1" x14ac:dyDescent="0.25">
      <c r="A113" s="241"/>
    </row>
    <row r="114" spans="1:1" ht="12.75" customHeight="1" x14ac:dyDescent="0.25">
      <c r="A114" s="241"/>
    </row>
    <row r="115" spans="1:1" ht="12.75" customHeight="1" x14ac:dyDescent="0.25">
      <c r="A115" s="241"/>
    </row>
    <row r="116" spans="1:1" ht="12.75" customHeight="1" x14ac:dyDescent="0.25">
      <c r="A116" s="241"/>
    </row>
    <row r="117" spans="1:1" ht="12.75" customHeight="1" x14ac:dyDescent="0.25">
      <c r="A117" s="241"/>
    </row>
    <row r="118" spans="1:1" ht="12.75" customHeight="1" x14ac:dyDescent="0.25">
      <c r="A118" s="241"/>
    </row>
    <row r="119" spans="1:1" ht="12.75" customHeight="1" x14ac:dyDescent="0.25">
      <c r="A119" s="241"/>
    </row>
    <row r="120" spans="1:1" ht="12.75" customHeight="1" x14ac:dyDescent="0.25">
      <c r="A120" s="241"/>
    </row>
    <row r="121" spans="1:1" ht="12.75" customHeight="1" x14ac:dyDescent="0.25">
      <c r="A121" s="241"/>
    </row>
    <row r="122" spans="1:1" ht="12.75" customHeight="1" x14ac:dyDescent="0.25">
      <c r="A122" s="241"/>
    </row>
    <row r="123" spans="1:1" ht="12.75" customHeight="1" x14ac:dyDescent="0.25">
      <c r="A123" s="241"/>
    </row>
    <row r="124" spans="1:1" ht="12.75" customHeight="1" x14ac:dyDescent="0.25">
      <c r="A124" s="241"/>
    </row>
    <row r="125" spans="1:1" ht="12.75" customHeight="1" x14ac:dyDescent="0.25">
      <c r="A125" s="241"/>
    </row>
    <row r="126" spans="1:1" ht="12.75" customHeight="1" x14ac:dyDescent="0.25">
      <c r="A126" s="241"/>
    </row>
    <row r="127" spans="1:1" ht="12.75" customHeight="1" x14ac:dyDescent="0.25">
      <c r="A127" s="241"/>
    </row>
    <row r="128" spans="1:1" ht="12.75" customHeight="1" x14ac:dyDescent="0.25">
      <c r="A128" s="241"/>
    </row>
    <row r="129" spans="1:1" ht="12.75" customHeight="1" x14ac:dyDescent="0.25">
      <c r="A129" s="241"/>
    </row>
    <row r="130" spans="1:1" ht="12.75" customHeight="1" x14ac:dyDescent="0.25">
      <c r="A130" s="241"/>
    </row>
    <row r="131" spans="1:1" ht="12.75" customHeight="1" x14ac:dyDescent="0.25">
      <c r="A131" s="241"/>
    </row>
    <row r="132" spans="1:1" ht="12.75" customHeight="1" x14ac:dyDescent="0.25">
      <c r="A132" s="241"/>
    </row>
    <row r="133" spans="1:1" ht="12.75" customHeight="1" x14ac:dyDescent="0.25">
      <c r="A133" s="241"/>
    </row>
    <row r="134" spans="1:1" ht="12.75" customHeight="1" x14ac:dyDescent="0.25">
      <c r="A134" s="241"/>
    </row>
    <row r="135" spans="1:1" ht="12.75" customHeight="1" x14ac:dyDescent="0.25">
      <c r="A135" s="241"/>
    </row>
    <row r="136" spans="1:1" ht="12.75" customHeight="1" x14ac:dyDescent="0.25">
      <c r="A136" s="241"/>
    </row>
    <row r="137" spans="1:1" ht="12.75" customHeight="1" x14ac:dyDescent="0.25">
      <c r="A137" s="241"/>
    </row>
    <row r="138" spans="1:1" ht="12.75" customHeight="1" x14ac:dyDescent="0.25">
      <c r="A138" s="241"/>
    </row>
    <row r="139" spans="1:1" ht="12.75" customHeight="1" x14ac:dyDescent="0.25">
      <c r="A139" s="241"/>
    </row>
    <row r="140" spans="1:1" ht="12.75" customHeight="1" x14ac:dyDescent="0.25">
      <c r="A140" s="241"/>
    </row>
    <row r="141" spans="1:1" ht="12.75" customHeight="1" x14ac:dyDescent="0.25">
      <c r="A141" s="241"/>
    </row>
    <row r="142" spans="1:1" ht="12.75" customHeight="1" x14ac:dyDescent="0.25">
      <c r="A142" s="241"/>
    </row>
    <row r="143" spans="1:1" ht="12.75" customHeight="1" x14ac:dyDescent="0.25">
      <c r="A143" s="241"/>
    </row>
    <row r="144" spans="1:1" ht="12.75" customHeight="1" x14ac:dyDescent="0.25">
      <c r="A144" s="241"/>
    </row>
    <row r="145" spans="1:1" ht="12.75" customHeight="1" x14ac:dyDescent="0.25">
      <c r="A145" s="241"/>
    </row>
    <row r="146" spans="1:1" ht="12.75" customHeight="1" x14ac:dyDescent="0.25">
      <c r="A146" s="241"/>
    </row>
    <row r="147" spans="1:1" ht="12.75" customHeight="1" x14ac:dyDescent="0.25">
      <c r="A147" s="241"/>
    </row>
    <row r="148" spans="1:1" ht="12.75" customHeight="1" x14ac:dyDescent="0.25">
      <c r="A148" s="241"/>
    </row>
    <row r="149" spans="1:1" ht="12.75" customHeight="1" x14ac:dyDescent="0.25">
      <c r="A149" s="241"/>
    </row>
    <row r="150" spans="1:1" ht="12.75" customHeight="1" x14ac:dyDescent="0.25">
      <c r="A150" s="241"/>
    </row>
    <row r="151" spans="1:1" ht="12.75" customHeight="1" x14ac:dyDescent="0.25">
      <c r="A151" s="241"/>
    </row>
    <row r="152" spans="1:1" ht="12.75" customHeight="1" x14ac:dyDescent="0.25">
      <c r="A152" s="241"/>
    </row>
    <row r="153" spans="1:1" ht="12.75" customHeight="1" x14ac:dyDescent="0.25">
      <c r="A153" s="241"/>
    </row>
    <row r="154" spans="1:1" ht="12.75" customHeight="1" x14ac:dyDescent="0.25">
      <c r="A154" s="241"/>
    </row>
    <row r="155" spans="1:1" ht="12.75" customHeight="1" x14ac:dyDescent="0.25">
      <c r="A155" s="241"/>
    </row>
    <row r="156" spans="1:1" ht="12.75" customHeight="1" x14ac:dyDescent="0.25">
      <c r="A156" s="241"/>
    </row>
    <row r="157" spans="1:1" ht="12.75" customHeight="1" x14ac:dyDescent="0.25">
      <c r="A157" s="241"/>
    </row>
    <row r="158" spans="1:1" ht="12.75" customHeight="1" x14ac:dyDescent="0.25">
      <c r="A158" s="241"/>
    </row>
    <row r="159" spans="1:1" ht="12.75" customHeight="1" x14ac:dyDescent="0.25">
      <c r="A159" s="241"/>
    </row>
    <row r="160" spans="1:1" ht="12.75" customHeight="1" x14ac:dyDescent="0.25">
      <c r="A160" s="241"/>
    </row>
    <row r="161" spans="1:1" ht="12.75" customHeight="1" x14ac:dyDescent="0.25">
      <c r="A161" s="241"/>
    </row>
    <row r="162" spans="1:1" ht="12.75" customHeight="1" x14ac:dyDescent="0.25">
      <c r="A162" s="241"/>
    </row>
    <row r="163" spans="1:1" ht="12.75" customHeight="1" x14ac:dyDescent="0.25">
      <c r="A163" s="241"/>
    </row>
    <row r="164" spans="1:1" ht="12.75" customHeight="1" x14ac:dyDescent="0.25">
      <c r="A164" s="241"/>
    </row>
    <row r="165" spans="1:1" ht="12.75" customHeight="1" x14ac:dyDescent="0.25">
      <c r="A165" s="241"/>
    </row>
    <row r="166" spans="1:1" ht="12.75" customHeight="1" x14ac:dyDescent="0.25">
      <c r="A166" s="241"/>
    </row>
    <row r="167" spans="1:1" ht="12.75" customHeight="1" x14ac:dyDescent="0.25">
      <c r="A167" s="241"/>
    </row>
    <row r="168" spans="1:1" ht="12.75" customHeight="1" x14ac:dyDescent="0.25">
      <c r="A168" s="241"/>
    </row>
    <row r="169" spans="1:1" ht="12.75" customHeight="1" x14ac:dyDescent="0.25">
      <c r="A169" s="241"/>
    </row>
    <row r="170" spans="1:1" ht="12.75" customHeight="1" x14ac:dyDescent="0.25">
      <c r="A170" s="241"/>
    </row>
    <row r="171" spans="1:1" ht="12.75" customHeight="1" x14ac:dyDescent="0.25">
      <c r="A171" s="241"/>
    </row>
    <row r="172" spans="1:1" ht="12.75" customHeight="1" x14ac:dyDescent="0.25">
      <c r="A172" s="241"/>
    </row>
    <row r="173" spans="1:1" ht="12.75" customHeight="1" x14ac:dyDescent="0.25">
      <c r="A173" s="241"/>
    </row>
    <row r="174" spans="1:1" ht="12.75" customHeight="1" x14ac:dyDescent="0.25">
      <c r="A174" s="241"/>
    </row>
    <row r="175" spans="1:1" ht="12.75" customHeight="1" x14ac:dyDescent="0.25">
      <c r="A175" s="241"/>
    </row>
    <row r="176" spans="1:1" ht="12.75" customHeight="1" x14ac:dyDescent="0.25">
      <c r="A176" s="241"/>
    </row>
    <row r="177" spans="1:1" ht="12.75" customHeight="1" x14ac:dyDescent="0.25">
      <c r="A177" s="241"/>
    </row>
    <row r="178" spans="1:1" ht="12.75" customHeight="1" x14ac:dyDescent="0.25">
      <c r="A178" s="241"/>
    </row>
    <row r="179" spans="1:1" ht="12.75" customHeight="1" x14ac:dyDescent="0.25">
      <c r="A179" s="241"/>
    </row>
    <row r="180" spans="1:1" ht="12.75" customHeight="1" x14ac:dyDescent="0.25">
      <c r="A180" s="241"/>
    </row>
    <row r="181" spans="1:1" ht="12.75" customHeight="1" x14ac:dyDescent="0.25">
      <c r="A181" s="241"/>
    </row>
    <row r="182" spans="1:1" ht="12.75" customHeight="1" x14ac:dyDescent="0.25">
      <c r="A182" s="241"/>
    </row>
    <row r="183" spans="1:1" ht="12.75" customHeight="1" x14ac:dyDescent="0.25">
      <c r="A183" s="241"/>
    </row>
    <row r="184" spans="1:1" ht="12.75" customHeight="1" x14ac:dyDescent="0.25">
      <c r="A184" s="241"/>
    </row>
    <row r="185" spans="1:1" ht="12.75" customHeight="1" x14ac:dyDescent="0.25">
      <c r="A185" s="241"/>
    </row>
    <row r="186" spans="1:1" ht="12.75" customHeight="1" x14ac:dyDescent="0.25">
      <c r="A186" s="241"/>
    </row>
    <row r="187" spans="1:1" ht="12.75" customHeight="1" x14ac:dyDescent="0.25">
      <c r="A187" s="241"/>
    </row>
    <row r="188" spans="1:1" ht="12.75" customHeight="1" x14ac:dyDescent="0.25">
      <c r="A188" s="241"/>
    </row>
    <row r="189" spans="1:1" ht="12.75" customHeight="1" x14ac:dyDescent="0.25">
      <c r="A189" s="241"/>
    </row>
    <row r="190" spans="1:1" ht="12.75" customHeight="1" x14ac:dyDescent="0.25">
      <c r="A190" s="241"/>
    </row>
    <row r="191" spans="1:1" ht="12.75" customHeight="1" x14ac:dyDescent="0.25">
      <c r="A191" s="241"/>
    </row>
    <row r="192" spans="1:1" ht="12.75" customHeight="1" x14ac:dyDescent="0.25">
      <c r="A192" s="241"/>
    </row>
    <row r="193" spans="1:1" ht="12.75" customHeight="1" x14ac:dyDescent="0.25">
      <c r="A193" s="241"/>
    </row>
  </sheetData>
  <sortState ref="A16:L22">
    <sortCondition ref="I16:I22"/>
    <sortCondition ref="J16:J22"/>
    <sortCondition ref="H16:H22"/>
    <sortCondition ref="G16:G22"/>
  </sortState>
  <mergeCells count="5">
    <mergeCell ref="J23:L23"/>
    <mergeCell ref="A3:P3"/>
    <mergeCell ref="A1:P1"/>
    <mergeCell ref="A2:P2"/>
    <mergeCell ref="J14:L14"/>
  </mergeCells>
  <printOptions horizontalCentered="1"/>
  <pageMargins left="0.25" right="0.25" top="0.75" bottom="0.75" header="0.3" footer="0.3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view="pageBreakPreview" zoomScale="60" zoomScaleNormal="100" workbookViewId="0">
      <selection activeCell="H14" sqref="H14"/>
    </sheetView>
  </sheetViews>
  <sheetFormatPr defaultColWidth="9.140625" defaultRowHeight="12.75" customHeight="1" x14ac:dyDescent="0.2"/>
  <cols>
    <col min="1" max="1" width="10.140625" style="136" customWidth="1"/>
    <col min="2" max="2" width="40.140625" style="128" customWidth="1"/>
    <col min="3" max="3" width="17.7109375" style="155" customWidth="1"/>
    <col min="4" max="4" width="12.5703125" style="155" customWidth="1"/>
    <col min="5" max="5" width="13" style="155" customWidth="1"/>
    <col min="6" max="6" width="9.140625" style="128"/>
    <col min="7" max="7" width="9" style="128" customWidth="1"/>
    <col min="8" max="16384" width="9.140625" style="128"/>
  </cols>
  <sheetData>
    <row r="1" spans="1:25" ht="17.45" customHeight="1" x14ac:dyDescent="0.2">
      <c r="A1" s="338" t="s">
        <v>22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8" x14ac:dyDescent="0.2">
      <c r="A2" s="337" t="s">
        <v>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25" ht="18" x14ac:dyDescent="0.2">
      <c r="A3" s="330" t="s">
        <v>198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5" ht="20.100000000000001" customHeight="1" thickBot="1" x14ac:dyDescent="0.3">
      <c r="A4" s="130"/>
      <c r="B4" s="131"/>
      <c r="C4" s="132"/>
      <c r="D4" s="132"/>
      <c r="E4" s="132"/>
    </row>
    <row r="5" spans="1:25" s="131" customFormat="1" ht="20.100000000000001" customHeight="1" x14ac:dyDescent="0.25">
      <c r="A5" s="156" t="s">
        <v>33</v>
      </c>
      <c r="B5" s="119"/>
      <c r="C5" s="157"/>
      <c r="D5" s="158"/>
      <c r="E5" s="132"/>
      <c r="K5" s="128"/>
      <c r="L5" s="128"/>
      <c r="M5" s="128"/>
    </row>
    <row r="6" spans="1:25" s="131" customFormat="1" ht="20.100000000000001" customHeight="1" x14ac:dyDescent="0.25">
      <c r="A6" s="159" t="s">
        <v>19</v>
      </c>
      <c r="B6" s="80"/>
      <c r="C6" s="76"/>
      <c r="D6" s="160"/>
      <c r="E6" s="132"/>
      <c r="K6" s="128"/>
      <c r="L6" s="128"/>
      <c r="M6" s="128"/>
    </row>
    <row r="7" spans="1:25" s="131" customFormat="1" ht="20.100000000000001" customHeight="1" thickBot="1" x14ac:dyDescent="0.3">
      <c r="A7" s="161" t="s">
        <v>20</v>
      </c>
      <c r="B7" s="122"/>
      <c r="C7" s="79"/>
      <c r="D7" s="162"/>
      <c r="E7" s="132"/>
      <c r="K7" s="128"/>
      <c r="L7" s="128"/>
      <c r="M7" s="128"/>
    </row>
    <row r="8" spans="1:25" s="131" customFormat="1" ht="20.100000000000001" customHeight="1" thickBot="1" x14ac:dyDescent="0.3">
      <c r="A8" s="133"/>
      <c r="B8" s="80"/>
      <c r="C8" s="76"/>
      <c r="D8" s="76"/>
      <c r="E8" s="132"/>
      <c r="K8" s="128"/>
      <c r="L8" s="128"/>
      <c r="M8" s="128"/>
    </row>
    <row r="9" spans="1:25" s="131" customFormat="1" ht="20.100000000000001" customHeight="1" thickBot="1" x14ac:dyDescent="0.3">
      <c r="A9" s="156" t="s">
        <v>21</v>
      </c>
      <c r="B9" s="119"/>
      <c r="C9" s="69"/>
      <c r="D9" s="69"/>
      <c r="E9" s="163"/>
      <c r="K9" s="128"/>
      <c r="L9" s="128"/>
      <c r="M9" s="128"/>
    </row>
    <row r="10" spans="1:25" s="131" customFormat="1" ht="20.100000000000001" customHeight="1" thickBot="1" x14ac:dyDescent="0.3">
      <c r="A10" s="159" t="s">
        <v>13</v>
      </c>
      <c r="B10" s="80"/>
      <c r="C10" s="76"/>
      <c r="D10" s="76"/>
      <c r="E10" s="164"/>
      <c r="F10" s="168">
        <v>69</v>
      </c>
      <c r="K10" s="128"/>
      <c r="L10" s="128"/>
      <c r="M10" s="128"/>
    </row>
    <row r="11" spans="1:25" s="131" customFormat="1" ht="20.100000000000001" customHeight="1" thickBot="1" x14ac:dyDescent="0.3">
      <c r="A11" s="161" t="s">
        <v>20</v>
      </c>
      <c r="B11" s="165"/>
      <c r="C11" s="166"/>
      <c r="D11" s="166"/>
      <c r="E11" s="167"/>
      <c r="K11" s="128"/>
      <c r="L11" s="128"/>
      <c r="M11" s="128"/>
    </row>
    <row r="12" spans="1:25" s="131" customFormat="1" ht="20.100000000000001" customHeight="1" thickBot="1" x14ac:dyDescent="0.3">
      <c r="A12" s="133"/>
      <c r="B12" s="133"/>
      <c r="C12" s="134"/>
      <c r="D12" s="134"/>
      <c r="E12" s="132"/>
      <c r="K12" s="128"/>
      <c r="L12" s="128"/>
      <c r="M12" s="128"/>
    </row>
    <row r="13" spans="1:25" s="131" customFormat="1" ht="20.100000000000001" customHeight="1" thickBot="1" x14ac:dyDescent="0.3">
      <c r="A13" s="172" t="s">
        <v>0</v>
      </c>
      <c r="B13" s="173" t="s">
        <v>1</v>
      </c>
      <c r="C13" s="184" t="s">
        <v>2</v>
      </c>
      <c r="D13" s="184" t="s">
        <v>3</v>
      </c>
      <c r="E13" s="185" t="s">
        <v>4</v>
      </c>
      <c r="F13" s="186" t="s">
        <v>145</v>
      </c>
      <c r="G13" s="186" t="s">
        <v>146</v>
      </c>
      <c r="H13" s="186" t="s">
        <v>147</v>
      </c>
      <c r="I13" s="186" t="s">
        <v>148</v>
      </c>
      <c r="J13" s="186" t="s">
        <v>149</v>
      </c>
      <c r="K13" s="186" t="s">
        <v>150</v>
      </c>
      <c r="L13" s="186" t="s">
        <v>184</v>
      </c>
      <c r="M13" s="186" t="s">
        <v>182</v>
      </c>
      <c r="N13" s="187" t="s">
        <v>199</v>
      </c>
    </row>
    <row r="14" spans="1:25" s="131" customFormat="1" ht="20.100000000000001" customHeight="1" x14ac:dyDescent="0.25">
      <c r="A14" s="175"/>
      <c r="B14" s="171" t="s">
        <v>85</v>
      </c>
      <c r="C14" s="171" t="s">
        <v>195</v>
      </c>
      <c r="D14" s="171" t="s">
        <v>196</v>
      </c>
      <c r="E14" s="171" t="s">
        <v>76</v>
      </c>
      <c r="F14" s="171">
        <v>0</v>
      </c>
      <c r="G14" s="171">
        <v>64.92</v>
      </c>
      <c r="H14" s="171"/>
      <c r="I14" s="171">
        <f t="shared" ref="I14:I16" si="0">F14+H14</f>
        <v>0</v>
      </c>
      <c r="J14" s="171">
        <v>1</v>
      </c>
      <c r="K14" s="171">
        <v>6.5</v>
      </c>
      <c r="L14" s="171">
        <v>8</v>
      </c>
      <c r="M14" s="171">
        <f t="shared" ref="M14:M23" si="1">K14+L14</f>
        <v>14.5</v>
      </c>
      <c r="N14" s="176" t="s">
        <v>190</v>
      </c>
    </row>
    <row r="15" spans="1:25" s="131" customFormat="1" ht="20.100000000000001" customHeight="1" x14ac:dyDescent="0.25">
      <c r="A15" s="177">
        <v>4</v>
      </c>
      <c r="B15" s="169" t="s">
        <v>50</v>
      </c>
      <c r="C15" s="169" t="s">
        <v>96</v>
      </c>
      <c r="D15" s="169" t="s">
        <v>51</v>
      </c>
      <c r="E15" s="169" t="s">
        <v>76</v>
      </c>
      <c r="F15" s="169">
        <v>0</v>
      </c>
      <c r="G15" s="169">
        <v>73.7</v>
      </c>
      <c r="H15" s="169">
        <v>2</v>
      </c>
      <c r="I15" s="169">
        <f t="shared" si="0"/>
        <v>2</v>
      </c>
      <c r="J15" s="169">
        <v>2</v>
      </c>
      <c r="K15" s="169">
        <v>4</v>
      </c>
      <c r="L15" s="169">
        <v>6</v>
      </c>
      <c r="M15" s="169">
        <f t="shared" si="1"/>
        <v>10</v>
      </c>
      <c r="N15" s="178"/>
    </row>
    <row r="16" spans="1:25" s="131" customFormat="1" ht="20.100000000000001" customHeight="1" thickBot="1" x14ac:dyDescent="0.3">
      <c r="A16" s="177">
        <v>28</v>
      </c>
      <c r="B16" s="169" t="s">
        <v>50</v>
      </c>
      <c r="C16" s="169" t="s">
        <v>75</v>
      </c>
      <c r="D16" s="169" t="s">
        <v>51</v>
      </c>
      <c r="E16" s="169" t="s">
        <v>76</v>
      </c>
      <c r="F16" s="169">
        <v>4</v>
      </c>
      <c r="G16" s="169">
        <v>65.41</v>
      </c>
      <c r="H16" s="169"/>
      <c r="I16" s="169">
        <f t="shared" si="0"/>
        <v>4</v>
      </c>
      <c r="J16" s="169">
        <v>3</v>
      </c>
      <c r="K16" s="169">
        <v>6.5</v>
      </c>
      <c r="L16" s="169">
        <v>5</v>
      </c>
      <c r="M16" s="169">
        <f t="shared" si="1"/>
        <v>11.5</v>
      </c>
      <c r="N16" s="178" t="s">
        <v>191</v>
      </c>
    </row>
    <row r="17" spans="1:14" s="131" customFormat="1" ht="20.100000000000001" customHeight="1" thickBot="1" x14ac:dyDescent="0.3">
      <c r="A17" s="172" t="s">
        <v>0</v>
      </c>
      <c r="B17" s="173" t="s">
        <v>1</v>
      </c>
      <c r="C17" s="173" t="s">
        <v>2</v>
      </c>
      <c r="D17" s="173" t="s">
        <v>3</v>
      </c>
      <c r="E17" s="173" t="s">
        <v>4</v>
      </c>
      <c r="F17" s="173" t="s">
        <v>145</v>
      </c>
      <c r="G17" s="173" t="s">
        <v>146</v>
      </c>
      <c r="H17" s="173" t="s">
        <v>147</v>
      </c>
      <c r="I17" s="173" t="s">
        <v>148</v>
      </c>
      <c r="J17" s="173" t="s">
        <v>149</v>
      </c>
      <c r="K17" s="173" t="s">
        <v>150</v>
      </c>
      <c r="L17" s="173" t="s">
        <v>184</v>
      </c>
      <c r="M17" s="173" t="s">
        <v>182</v>
      </c>
      <c r="N17" s="174" t="s">
        <v>199</v>
      </c>
    </row>
    <row r="18" spans="1:14" s="131" customFormat="1" ht="20.100000000000001" customHeight="1" x14ac:dyDescent="0.25">
      <c r="A18" s="175">
        <v>7</v>
      </c>
      <c r="B18" s="171" t="s">
        <v>52</v>
      </c>
      <c r="C18" s="171" t="s">
        <v>53</v>
      </c>
      <c r="D18" s="171" t="s">
        <v>54</v>
      </c>
      <c r="E18" s="171" t="s">
        <v>42</v>
      </c>
      <c r="F18" s="171">
        <v>0</v>
      </c>
      <c r="G18" s="171">
        <v>60.31</v>
      </c>
      <c r="H18" s="171"/>
      <c r="I18" s="171">
        <f t="shared" ref="I18:I27" si="2">F18+H18</f>
        <v>0</v>
      </c>
      <c r="J18" s="171">
        <v>1</v>
      </c>
      <c r="K18" s="171">
        <v>11</v>
      </c>
      <c r="L18" s="171">
        <v>13</v>
      </c>
      <c r="M18" s="171">
        <f t="shared" si="1"/>
        <v>24</v>
      </c>
      <c r="N18" s="176" t="s">
        <v>190</v>
      </c>
    </row>
    <row r="19" spans="1:14" s="131" customFormat="1" ht="20.100000000000001" customHeight="1" x14ac:dyDescent="0.25">
      <c r="A19" s="177">
        <v>12</v>
      </c>
      <c r="B19" s="169" t="s">
        <v>40</v>
      </c>
      <c r="C19" s="169" t="s">
        <v>41</v>
      </c>
      <c r="D19" s="169" t="s">
        <v>23</v>
      </c>
      <c r="E19" s="169" t="s">
        <v>42</v>
      </c>
      <c r="F19" s="169">
        <v>4</v>
      </c>
      <c r="G19" s="169">
        <v>62.91</v>
      </c>
      <c r="H19" s="169"/>
      <c r="I19" s="169">
        <f t="shared" si="2"/>
        <v>4</v>
      </c>
      <c r="J19" s="169">
        <v>2</v>
      </c>
      <c r="K19" s="169">
        <v>4</v>
      </c>
      <c r="L19" s="169">
        <v>11</v>
      </c>
      <c r="M19" s="169">
        <f t="shared" si="1"/>
        <v>15</v>
      </c>
      <c r="N19" s="178" t="s">
        <v>191</v>
      </c>
    </row>
    <row r="20" spans="1:14" s="131" customFormat="1" ht="20.100000000000001" customHeight="1" x14ac:dyDescent="0.25">
      <c r="A20" s="177">
        <v>5</v>
      </c>
      <c r="B20" s="169" t="s">
        <v>167</v>
      </c>
      <c r="C20" s="169" t="s">
        <v>168</v>
      </c>
      <c r="D20" s="169" t="s">
        <v>158</v>
      </c>
      <c r="E20" s="169" t="s">
        <v>42</v>
      </c>
      <c r="F20" s="169" t="s">
        <v>180</v>
      </c>
      <c r="G20" s="169"/>
      <c r="H20" s="169"/>
      <c r="I20" s="169"/>
      <c r="J20" s="169"/>
      <c r="K20" s="169">
        <v>7</v>
      </c>
      <c r="L20" s="169">
        <v>0</v>
      </c>
      <c r="M20" s="169">
        <f t="shared" si="1"/>
        <v>7</v>
      </c>
      <c r="N20" s="178"/>
    </row>
    <row r="21" spans="1:14" s="131" customFormat="1" ht="20.100000000000001" customHeight="1" thickBot="1" x14ac:dyDescent="0.3">
      <c r="A21" s="179">
        <v>8</v>
      </c>
      <c r="B21" s="170" t="s">
        <v>159</v>
      </c>
      <c r="C21" s="170" t="s">
        <v>160</v>
      </c>
      <c r="D21" s="170" t="s">
        <v>158</v>
      </c>
      <c r="E21" s="170" t="s">
        <v>42</v>
      </c>
      <c r="F21" s="170" t="s">
        <v>180</v>
      </c>
      <c r="G21" s="170"/>
      <c r="H21" s="170"/>
      <c r="I21" s="170"/>
      <c r="J21" s="170"/>
      <c r="K21" s="170">
        <v>6</v>
      </c>
      <c r="L21" s="170">
        <v>0</v>
      </c>
      <c r="M21" s="170">
        <f t="shared" si="1"/>
        <v>6</v>
      </c>
      <c r="N21" s="180"/>
    </row>
    <row r="22" spans="1:14" s="131" customFormat="1" ht="20.100000000000001" customHeight="1" thickBot="1" x14ac:dyDescent="0.3">
      <c r="A22" s="172" t="s">
        <v>201</v>
      </c>
      <c r="B22" s="173" t="s">
        <v>1</v>
      </c>
      <c r="C22" s="173" t="s">
        <v>2</v>
      </c>
      <c r="D22" s="173" t="s">
        <v>3</v>
      </c>
      <c r="E22" s="173" t="s">
        <v>4</v>
      </c>
      <c r="F22" s="173" t="s">
        <v>145</v>
      </c>
      <c r="G22" s="173" t="s">
        <v>146</v>
      </c>
      <c r="H22" s="173" t="s">
        <v>147</v>
      </c>
      <c r="I22" s="173" t="s">
        <v>148</v>
      </c>
      <c r="J22" s="173" t="s">
        <v>149</v>
      </c>
      <c r="K22" s="173" t="s">
        <v>150</v>
      </c>
      <c r="L22" s="173" t="s">
        <v>184</v>
      </c>
      <c r="M22" s="173" t="s">
        <v>182</v>
      </c>
      <c r="N22" s="174" t="s">
        <v>199</v>
      </c>
    </row>
    <row r="23" spans="1:14" s="131" customFormat="1" ht="20.100000000000001" customHeight="1" x14ac:dyDescent="0.25">
      <c r="A23" s="175">
        <v>15</v>
      </c>
      <c r="B23" s="171" t="s">
        <v>34</v>
      </c>
      <c r="C23" s="171" t="s">
        <v>35</v>
      </c>
      <c r="D23" s="171" t="s">
        <v>36</v>
      </c>
      <c r="E23" s="171" t="s">
        <v>37</v>
      </c>
      <c r="F23" s="171">
        <v>0</v>
      </c>
      <c r="G23" s="171">
        <v>65.290000000000006</v>
      </c>
      <c r="H23" s="171"/>
      <c r="I23" s="171">
        <f t="shared" si="2"/>
        <v>0</v>
      </c>
      <c r="J23" s="171">
        <v>1</v>
      </c>
      <c r="K23" s="171">
        <v>8</v>
      </c>
      <c r="L23" s="171">
        <v>10</v>
      </c>
      <c r="M23" s="171">
        <f t="shared" si="1"/>
        <v>18</v>
      </c>
      <c r="N23" s="176" t="s">
        <v>191</v>
      </c>
    </row>
    <row r="24" spans="1:14" s="131" customFormat="1" ht="20.100000000000001" customHeight="1" x14ac:dyDescent="0.25">
      <c r="A24" s="177"/>
      <c r="B24" s="169" t="s">
        <v>48</v>
      </c>
      <c r="C24" s="169" t="s">
        <v>194</v>
      </c>
      <c r="D24" s="169" t="s">
        <v>23</v>
      </c>
      <c r="E24" s="169" t="s">
        <v>37</v>
      </c>
      <c r="F24" s="169">
        <v>0</v>
      </c>
      <c r="G24" s="169">
        <v>67.430000000000007</v>
      </c>
      <c r="H24" s="169">
        <v>1</v>
      </c>
      <c r="I24" s="169">
        <f t="shared" si="2"/>
        <v>1</v>
      </c>
      <c r="J24" s="169">
        <v>2</v>
      </c>
      <c r="K24" s="169">
        <v>0</v>
      </c>
      <c r="L24" s="169">
        <v>8</v>
      </c>
      <c r="M24" s="169">
        <v>8</v>
      </c>
      <c r="N24" s="178"/>
    </row>
    <row r="25" spans="1:14" s="131" customFormat="1" ht="20.100000000000001" customHeight="1" x14ac:dyDescent="0.25">
      <c r="A25" s="177">
        <v>13</v>
      </c>
      <c r="B25" s="169" t="s">
        <v>38</v>
      </c>
      <c r="C25" s="169" t="s">
        <v>39</v>
      </c>
      <c r="D25" s="169" t="s">
        <v>23</v>
      </c>
      <c r="E25" s="169" t="s">
        <v>37</v>
      </c>
      <c r="F25" s="169">
        <v>8</v>
      </c>
      <c r="G25" s="169">
        <v>61.49</v>
      </c>
      <c r="H25" s="169"/>
      <c r="I25" s="169">
        <f t="shared" si="2"/>
        <v>8</v>
      </c>
      <c r="J25" s="169">
        <v>3</v>
      </c>
      <c r="K25" s="169">
        <v>13</v>
      </c>
      <c r="L25" s="169">
        <v>7</v>
      </c>
      <c r="M25" s="169">
        <f>K25+L25</f>
        <v>20</v>
      </c>
      <c r="N25" s="178" t="s">
        <v>190</v>
      </c>
    </row>
    <row r="26" spans="1:14" s="131" customFormat="1" ht="20.100000000000001" customHeight="1" x14ac:dyDescent="0.25">
      <c r="A26" s="177">
        <v>2</v>
      </c>
      <c r="B26" s="169" t="s">
        <v>34</v>
      </c>
      <c r="C26" s="169" t="s">
        <v>55</v>
      </c>
      <c r="D26" s="169" t="s">
        <v>36</v>
      </c>
      <c r="E26" s="169" t="s">
        <v>37</v>
      </c>
      <c r="F26" s="169">
        <v>8</v>
      </c>
      <c r="G26" s="169">
        <v>71.02</v>
      </c>
      <c r="H26" s="169">
        <v>2</v>
      </c>
      <c r="I26" s="169">
        <f t="shared" si="2"/>
        <v>10</v>
      </c>
      <c r="J26" s="169">
        <v>4</v>
      </c>
      <c r="K26" s="169">
        <v>5</v>
      </c>
      <c r="L26" s="169">
        <v>6</v>
      </c>
      <c r="M26" s="169">
        <f>K26+L26</f>
        <v>11</v>
      </c>
      <c r="N26" s="178"/>
    </row>
    <row r="27" spans="1:14" s="131" customFormat="1" ht="20.100000000000001" customHeight="1" thickBot="1" x14ac:dyDescent="0.3">
      <c r="A27" s="181">
        <v>9</v>
      </c>
      <c r="B27" s="182" t="s">
        <v>34</v>
      </c>
      <c r="C27" s="182" t="s">
        <v>46</v>
      </c>
      <c r="D27" s="182" t="s">
        <v>36</v>
      </c>
      <c r="E27" s="182" t="s">
        <v>37</v>
      </c>
      <c r="F27" s="182">
        <v>16</v>
      </c>
      <c r="G27" s="182">
        <v>86.48</v>
      </c>
      <c r="H27" s="182">
        <v>4</v>
      </c>
      <c r="I27" s="182">
        <f t="shared" si="2"/>
        <v>20</v>
      </c>
      <c r="J27" s="182">
        <v>5</v>
      </c>
      <c r="K27" s="182"/>
      <c r="L27" s="182">
        <v>5</v>
      </c>
      <c r="M27" s="182">
        <f>K27+L27</f>
        <v>5</v>
      </c>
      <c r="N27" s="183"/>
    </row>
    <row r="28" spans="1:14" s="131" customFormat="1" ht="20.100000000000001" customHeight="1" x14ac:dyDescent="0.25">
      <c r="A28" s="137"/>
      <c r="B28" s="138"/>
      <c r="C28" s="139"/>
      <c r="D28" s="139"/>
      <c r="E28" s="139"/>
      <c r="K28" s="128"/>
      <c r="L28" s="128"/>
      <c r="M28" s="128"/>
    </row>
    <row r="29" spans="1:14" s="131" customFormat="1" ht="20.100000000000001" customHeight="1" x14ac:dyDescent="0.25">
      <c r="A29" s="140"/>
      <c r="B29" s="113"/>
      <c r="C29" s="141"/>
      <c r="D29" s="141"/>
      <c r="E29" s="141"/>
      <c r="K29" s="128"/>
      <c r="L29" s="128"/>
      <c r="M29" s="128"/>
    </row>
    <row r="30" spans="1:14" s="131" customFormat="1" ht="20.100000000000001" customHeight="1" x14ac:dyDescent="0.25">
      <c r="A30" s="140"/>
      <c r="B30" s="138"/>
      <c r="C30" s="139"/>
      <c r="D30" s="139"/>
      <c r="E30" s="139"/>
      <c r="K30" s="128"/>
      <c r="L30" s="128"/>
      <c r="M30" s="128"/>
    </row>
    <row r="31" spans="1:14" s="131" customFormat="1" ht="20.100000000000001" customHeight="1" x14ac:dyDescent="0.25">
      <c r="A31" s="137"/>
      <c r="B31" s="138"/>
      <c r="C31" s="139"/>
      <c r="D31" s="139"/>
      <c r="E31" s="139"/>
      <c r="K31" s="128"/>
      <c r="L31" s="128"/>
      <c r="M31" s="128"/>
    </row>
    <row r="32" spans="1:14" s="131" customFormat="1" ht="20.100000000000001" customHeight="1" x14ac:dyDescent="0.25">
      <c r="A32" s="137"/>
      <c r="B32" s="138"/>
      <c r="C32" s="139"/>
      <c r="D32" s="139"/>
      <c r="E32" s="139"/>
      <c r="K32" s="128"/>
      <c r="L32" s="128"/>
      <c r="M32" s="128"/>
    </row>
    <row r="33" spans="1:13" s="131" customFormat="1" ht="20.100000000000001" customHeight="1" x14ac:dyDescent="0.25">
      <c r="A33" s="137"/>
      <c r="B33" s="113"/>
      <c r="C33" s="141"/>
      <c r="D33" s="141"/>
      <c r="E33" s="141"/>
      <c r="K33" s="128"/>
      <c r="L33" s="128"/>
      <c r="M33" s="128"/>
    </row>
    <row r="34" spans="1:13" s="131" customFormat="1" ht="20.100000000000001" customHeight="1" x14ac:dyDescent="0.25">
      <c r="A34" s="137"/>
      <c r="B34" s="138"/>
      <c r="C34" s="139"/>
      <c r="D34" s="139"/>
      <c r="E34" s="139"/>
      <c r="K34" s="128"/>
      <c r="L34" s="128"/>
      <c r="M34" s="128"/>
    </row>
    <row r="35" spans="1:13" s="131" customFormat="1" ht="20.100000000000001" customHeight="1" x14ac:dyDescent="0.25">
      <c r="A35" s="140"/>
      <c r="B35" s="138"/>
      <c r="C35" s="139"/>
      <c r="D35" s="139"/>
      <c r="E35" s="139"/>
      <c r="K35" s="128"/>
      <c r="L35" s="128"/>
      <c r="M35" s="128"/>
    </row>
    <row r="36" spans="1:13" s="131" customFormat="1" ht="20.100000000000001" customHeight="1" x14ac:dyDescent="0.25">
      <c r="A36" s="140"/>
      <c r="B36" s="138"/>
      <c r="C36" s="139"/>
      <c r="D36" s="139"/>
      <c r="E36" s="139"/>
      <c r="K36" s="128"/>
      <c r="L36" s="128"/>
      <c r="M36" s="128"/>
    </row>
    <row r="37" spans="1:13" s="131" customFormat="1" ht="20.100000000000001" customHeight="1" x14ac:dyDescent="0.25">
      <c r="A37" s="137"/>
      <c r="B37" s="113"/>
      <c r="C37" s="141"/>
      <c r="D37" s="141"/>
      <c r="E37" s="141"/>
      <c r="K37" s="128"/>
      <c r="L37" s="128"/>
      <c r="M37" s="128"/>
    </row>
    <row r="38" spans="1:13" s="131" customFormat="1" ht="20.100000000000001" customHeight="1" x14ac:dyDescent="0.25">
      <c r="A38" s="137"/>
      <c r="B38" s="138"/>
      <c r="C38" s="139"/>
      <c r="D38" s="139"/>
      <c r="E38" s="139"/>
      <c r="K38" s="128"/>
      <c r="L38" s="128"/>
      <c r="M38" s="128"/>
    </row>
    <row r="39" spans="1:13" s="131" customFormat="1" ht="20.100000000000001" customHeight="1" x14ac:dyDescent="0.25">
      <c r="A39" s="137"/>
      <c r="B39" s="138"/>
      <c r="C39" s="139"/>
      <c r="D39" s="139"/>
      <c r="E39" s="139"/>
      <c r="K39" s="128"/>
      <c r="L39" s="128"/>
      <c r="M39" s="128"/>
    </row>
    <row r="40" spans="1:13" s="131" customFormat="1" ht="20.100000000000001" customHeight="1" x14ac:dyDescent="0.25">
      <c r="A40" s="137"/>
      <c r="B40" s="142"/>
      <c r="C40" s="143"/>
      <c r="D40" s="143"/>
      <c r="E40" s="143"/>
      <c r="K40" s="128"/>
      <c r="L40" s="128"/>
      <c r="M40" s="128"/>
    </row>
    <row r="41" spans="1:13" s="131" customFormat="1" ht="20.100000000000001" customHeight="1" x14ac:dyDescent="0.25">
      <c r="A41" s="137"/>
      <c r="B41" s="142"/>
      <c r="C41" s="143"/>
      <c r="D41" s="143"/>
      <c r="E41" s="143"/>
      <c r="K41" s="128"/>
      <c r="L41" s="128"/>
      <c r="M41" s="128"/>
    </row>
    <row r="42" spans="1:13" s="131" customFormat="1" ht="20.100000000000001" customHeight="1" x14ac:dyDescent="0.25">
      <c r="A42" s="137"/>
      <c r="B42" s="142"/>
      <c r="C42" s="143"/>
      <c r="D42" s="143"/>
      <c r="E42" s="143"/>
      <c r="K42" s="128"/>
      <c r="L42" s="128"/>
      <c r="M42" s="128"/>
    </row>
    <row r="43" spans="1:13" s="131" customFormat="1" ht="20.100000000000001" customHeight="1" x14ac:dyDescent="0.25">
      <c r="A43" s="137"/>
      <c r="B43" s="142"/>
      <c r="C43" s="143"/>
      <c r="D43" s="143"/>
      <c r="E43" s="143"/>
      <c r="K43" s="128"/>
      <c r="L43" s="128"/>
      <c r="M43" s="128"/>
    </row>
    <row r="44" spans="1:13" s="131" customFormat="1" ht="20.100000000000001" customHeight="1" x14ac:dyDescent="0.25">
      <c r="A44" s="137"/>
      <c r="B44" s="142"/>
      <c r="C44" s="143"/>
      <c r="D44" s="143"/>
      <c r="E44" s="143"/>
      <c r="K44" s="128"/>
      <c r="L44" s="128"/>
      <c r="M44" s="128"/>
    </row>
    <row r="45" spans="1:13" s="131" customFormat="1" ht="20.100000000000001" customHeight="1" x14ac:dyDescent="0.25">
      <c r="A45" s="137"/>
      <c r="B45" s="142"/>
      <c r="C45" s="143"/>
      <c r="D45" s="143"/>
      <c r="E45" s="143"/>
      <c r="K45" s="128"/>
      <c r="L45" s="128"/>
      <c r="M45" s="128"/>
    </row>
    <row r="46" spans="1:13" s="131" customFormat="1" ht="20.100000000000001" customHeight="1" x14ac:dyDescent="0.25">
      <c r="A46" s="140"/>
      <c r="B46" s="142"/>
      <c r="C46" s="143"/>
      <c r="D46" s="143"/>
      <c r="E46" s="143"/>
      <c r="K46" s="128"/>
      <c r="L46" s="128"/>
      <c r="M46" s="128"/>
    </row>
    <row r="47" spans="1:13" s="131" customFormat="1" ht="20.100000000000001" customHeight="1" x14ac:dyDescent="0.25">
      <c r="A47" s="137"/>
      <c r="B47" s="144"/>
      <c r="C47" s="145"/>
      <c r="D47" s="145"/>
      <c r="E47" s="145"/>
      <c r="K47" s="128"/>
      <c r="L47" s="128"/>
      <c r="M47" s="128"/>
    </row>
    <row r="48" spans="1:13" s="131" customFormat="1" ht="20.100000000000001" customHeight="1" x14ac:dyDescent="0.25">
      <c r="A48" s="137"/>
      <c r="B48" s="142"/>
      <c r="C48" s="143"/>
      <c r="D48" s="143"/>
      <c r="E48" s="143"/>
      <c r="K48" s="128"/>
      <c r="L48" s="128"/>
      <c r="M48" s="128"/>
    </row>
    <row r="49" spans="1:13" s="131" customFormat="1" ht="20.100000000000001" customHeight="1" x14ac:dyDescent="0.25">
      <c r="A49" s="137"/>
      <c r="B49" s="144"/>
      <c r="C49" s="145"/>
      <c r="D49" s="145"/>
      <c r="E49" s="145"/>
      <c r="K49" s="128"/>
      <c r="L49" s="128"/>
      <c r="M49" s="128"/>
    </row>
    <row r="50" spans="1:13" s="131" customFormat="1" ht="20.100000000000001" customHeight="1" x14ac:dyDescent="0.25">
      <c r="A50" s="137"/>
      <c r="B50" s="144"/>
      <c r="C50" s="145"/>
      <c r="D50" s="145"/>
      <c r="E50" s="145"/>
      <c r="K50" s="128"/>
      <c r="L50" s="128"/>
      <c r="M50" s="128"/>
    </row>
    <row r="51" spans="1:13" s="131" customFormat="1" ht="20.100000000000001" customHeight="1" x14ac:dyDescent="0.25">
      <c r="A51" s="137"/>
      <c r="B51" s="144"/>
      <c r="C51" s="145"/>
      <c r="D51" s="145"/>
      <c r="E51" s="145"/>
      <c r="K51" s="128"/>
      <c r="L51" s="128"/>
      <c r="M51" s="128"/>
    </row>
    <row r="52" spans="1:13" s="131" customFormat="1" ht="20.100000000000001" customHeight="1" x14ac:dyDescent="0.25">
      <c r="A52" s="146"/>
      <c r="B52" s="133"/>
      <c r="C52" s="134"/>
      <c r="D52" s="134"/>
      <c r="E52" s="134"/>
      <c r="K52" s="128"/>
      <c r="L52" s="128"/>
      <c r="M52" s="128"/>
    </row>
    <row r="53" spans="1:13" s="131" customFormat="1" ht="20.100000000000001" customHeight="1" x14ac:dyDescent="0.25">
      <c r="A53" s="147"/>
      <c r="B53" s="1"/>
      <c r="C53" s="4"/>
      <c r="D53" s="4"/>
      <c r="E53" s="4"/>
      <c r="K53" s="128"/>
      <c r="L53" s="128"/>
      <c r="M53" s="128"/>
    </row>
    <row r="54" spans="1:13" s="131" customFormat="1" ht="20.100000000000001" customHeight="1" x14ac:dyDescent="0.25">
      <c r="A54" s="148"/>
      <c r="B54" s="2"/>
      <c r="C54" s="5"/>
      <c r="D54" s="5"/>
      <c r="E54" s="5"/>
      <c r="K54" s="128"/>
      <c r="L54" s="128"/>
      <c r="M54" s="128"/>
    </row>
    <row r="55" spans="1:13" s="131" customFormat="1" ht="20.100000000000001" customHeight="1" x14ac:dyDescent="0.25">
      <c r="A55" s="130"/>
      <c r="B55" s="149"/>
      <c r="C55" s="150"/>
      <c r="D55" s="150"/>
      <c r="E55" s="150"/>
      <c r="K55" s="128"/>
      <c r="L55" s="128"/>
      <c r="M55" s="128"/>
    </row>
    <row r="56" spans="1:13" s="131" customFormat="1" ht="20.100000000000001" customHeight="1" x14ac:dyDescent="0.25">
      <c r="A56" s="130"/>
      <c r="B56" s="149"/>
      <c r="C56" s="150"/>
      <c r="D56" s="150"/>
      <c r="E56" s="150"/>
      <c r="K56" s="128"/>
      <c r="L56" s="128"/>
      <c r="M56" s="128"/>
    </row>
    <row r="57" spans="1:13" s="131" customFormat="1" ht="20.100000000000001" customHeight="1" x14ac:dyDescent="0.25">
      <c r="A57" s="130"/>
      <c r="B57" s="149"/>
      <c r="C57" s="150"/>
      <c r="D57" s="150"/>
      <c r="E57" s="150"/>
      <c r="K57" s="128"/>
      <c r="L57" s="128"/>
      <c r="M57" s="128"/>
    </row>
    <row r="58" spans="1:13" s="131" customFormat="1" ht="20.100000000000001" customHeight="1" x14ac:dyDescent="0.25">
      <c r="A58" s="130"/>
      <c r="B58" s="149"/>
      <c r="C58" s="150"/>
      <c r="D58" s="150"/>
      <c r="E58" s="150"/>
      <c r="K58" s="128"/>
      <c r="L58" s="128"/>
      <c r="M58" s="128"/>
    </row>
    <row r="59" spans="1:13" s="131" customFormat="1" ht="20.100000000000001" customHeight="1" x14ac:dyDescent="0.25">
      <c r="A59" s="130"/>
      <c r="B59" s="149"/>
      <c r="C59" s="150"/>
      <c r="D59" s="150"/>
      <c r="E59" s="150"/>
      <c r="K59" s="128"/>
      <c r="L59" s="128"/>
      <c r="M59" s="128"/>
    </row>
    <row r="60" spans="1:13" s="131" customFormat="1" ht="20.100000000000001" customHeight="1" x14ac:dyDescent="0.25">
      <c r="A60" s="130"/>
      <c r="B60" s="149"/>
      <c r="C60" s="150"/>
      <c r="D60" s="150"/>
      <c r="E60" s="150"/>
      <c r="K60" s="128"/>
      <c r="L60" s="128"/>
      <c r="M60" s="128"/>
    </row>
    <row r="61" spans="1:13" s="131" customFormat="1" ht="20.100000000000001" customHeight="1" x14ac:dyDescent="0.25">
      <c r="A61" s="130"/>
      <c r="B61" s="149"/>
      <c r="C61" s="150"/>
      <c r="D61" s="150"/>
      <c r="E61" s="150"/>
      <c r="K61" s="128"/>
      <c r="L61" s="128"/>
      <c r="M61" s="128"/>
    </row>
    <row r="62" spans="1:13" s="131" customFormat="1" ht="20.100000000000001" customHeight="1" x14ac:dyDescent="0.25">
      <c r="A62" s="130"/>
      <c r="B62" s="149"/>
      <c r="C62" s="150"/>
      <c r="D62" s="150"/>
      <c r="E62" s="150"/>
      <c r="K62" s="128"/>
      <c r="L62" s="128"/>
      <c r="M62" s="128"/>
    </row>
    <row r="63" spans="1:13" s="131" customFormat="1" ht="20.100000000000001" customHeight="1" x14ac:dyDescent="0.25">
      <c r="A63" s="130"/>
      <c r="B63" s="149"/>
      <c r="C63" s="150"/>
      <c r="D63" s="150"/>
      <c r="E63" s="150"/>
      <c r="K63" s="128"/>
      <c r="L63" s="128"/>
      <c r="M63" s="128"/>
    </row>
    <row r="64" spans="1:13" s="131" customFormat="1" ht="20.100000000000001" customHeight="1" x14ac:dyDescent="0.25">
      <c r="A64" s="130"/>
      <c r="B64" s="149"/>
      <c r="C64" s="150"/>
      <c r="D64" s="150"/>
      <c r="E64" s="150"/>
      <c r="K64" s="128"/>
      <c r="L64" s="128"/>
      <c r="M64" s="128"/>
    </row>
    <row r="65" spans="1:10" ht="12.75" customHeight="1" x14ac:dyDescent="0.25">
      <c r="A65" s="130"/>
      <c r="B65" s="149"/>
      <c r="C65" s="150"/>
      <c r="D65" s="150"/>
      <c r="E65" s="150"/>
      <c r="F65" s="131"/>
      <c r="G65" s="131"/>
      <c r="H65" s="131"/>
      <c r="I65" s="131"/>
      <c r="J65" s="131"/>
    </row>
    <row r="66" spans="1:10" ht="12.75" customHeight="1" x14ac:dyDescent="0.2">
      <c r="A66" s="151"/>
      <c r="B66" s="152"/>
      <c r="C66" s="153"/>
      <c r="D66" s="153"/>
      <c r="E66" s="153"/>
    </row>
    <row r="67" spans="1:10" ht="12.75" customHeight="1" x14ac:dyDescent="0.2">
      <c r="A67" s="151"/>
      <c r="B67" s="152"/>
      <c r="C67" s="153"/>
      <c r="D67" s="153"/>
      <c r="E67" s="153"/>
    </row>
    <row r="68" spans="1:10" ht="12.75" customHeight="1" x14ac:dyDescent="0.2">
      <c r="A68" s="151"/>
      <c r="B68" s="152"/>
      <c r="C68" s="153"/>
      <c r="D68" s="153"/>
      <c r="E68" s="153"/>
    </row>
    <row r="69" spans="1:10" ht="12.75" customHeight="1" x14ac:dyDescent="0.2">
      <c r="A69" s="151"/>
      <c r="B69" s="152"/>
      <c r="C69" s="153"/>
      <c r="D69" s="153"/>
      <c r="E69" s="153"/>
    </row>
    <row r="70" spans="1:10" ht="12.75" customHeight="1" x14ac:dyDescent="0.2">
      <c r="A70" s="151"/>
      <c r="B70" s="152"/>
      <c r="C70" s="153"/>
      <c r="D70" s="153"/>
      <c r="E70" s="153"/>
    </row>
    <row r="71" spans="1:10" ht="12.75" customHeight="1" x14ac:dyDescent="0.2">
      <c r="A71" s="151"/>
      <c r="B71" s="152"/>
      <c r="C71" s="153"/>
      <c r="D71" s="153"/>
      <c r="E71" s="153"/>
    </row>
    <row r="72" spans="1:10" ht="12.75" customHeight="1" x14ac:dyDescent="0.2">
      <c r="A72" s="151"/>
      <c r="B72" s="152"/>
      <c r="C72" s="153"/>
      <c r="D72" s="153"/>
      <c r="E72" s="153"/>
    </row>
    <row r="73" spans="1:10" ht="12.75" customHeight="1" x14ac:dyDescent="0.2">
      <c r="A73" s="151"/>
      <c r="B73" s="152"/>
      <c r="C73" s="153"/>
      <c r="D73" s="153"/>
      <c r="E73" s="153"/>
    </row>
    <row r="74" spans="1:10" ht="12.75" customHeight="1" x14ac:dyDescent="0.2">
      <c r="A74" s="151"/>
      <c r="B74" s="152"/>
      <c r="C74" s="153"/>
      <c r="D74" s="153"/>
      <c r="E74" s="153"/>
    </row>
    <row r="75" spans="1:10" ht="12.75" customHeight="1" x14ac:dyDescent="0.2">
      <c r="A75" s="151"/>
      <c r="B75" s="151"/>
      <c r="C75" s="154"/>
      <c r="D75" s="154"/>
      <c r="E75" s="154"/>
    </row>
    <row r="76" spans="1:10" ht="12.75" customHeight="1" x14ac:dyDescent="0.2">
      <c r="A76" s="151"/>
      <c r="B76" s="151"/>
      <c r="C76" s="153"/>
      <c r="D76" s="154"/>
      <c r="E76" s="154"/>
    </row>
    <row r="77" spans="1:10" ht="12.75" customHeight="1" x14ac:dyDescent="0.2">
      <c r="A77" s="151"/>
      <c r="B77" s="151"/>
      <c r="C77" s="154"/>
      <c r="D77" s="154"/>
      <c r="E77" s="154"/>
    </row>
    <row r="78" spans="1:10" ht="12.75" customHeight="1" x14ac:dyDescent="0.2">
      <c r="A78" s="151"/>
      <c r="B78" s="151"/>
      <c r="C78" s="154"/>
      <c r="D78" s="154"/>
      <c r="E78" s="154"/>
    </row>
    <row r="79" spans="1:10" ht="12.75" customHeight="1" x14ac:dyDescent="0.2">
      <c r="A79" s="151"/>
      <c r="B79" s="151"/>
      <c r="C79" s="154"/>
      <c r="D79" s="154"/>
      <c r="E79" s="154"/>
    </row>
    <row r="80" spans="1:10" ht="12.75" customHeight="1" x14ac:dyDescent="0.25">
      <c r="A80" s="135"/>
    </row>
    <row r="81" spans="1:1" ht="12.75" customHeight="1" x14ac:dyDescent="0.25">
      <c r="A81" s="135"/>
    </row>
    <row r="82" spans="1:1" ht="12.75" customHeight="1" x14ac:dyDescent="0.25">
      <c r="A82" s="135"/>
    </row>
    <row r="83" spans="1:1" ht="12.75" customHeight="1" x14ac:dyDescent="0.25">
      <c r="A83" s="135"/>
    </row>
    <row r="84" spans="1:1" ht="12.75" customHeight="1" x14ac:dyDescent="0.25">
      <c r="A84" s="135"/>
    </row>
    <row r="85" spans="1:1" ht="12.75" customHeight="1" x14ac:dyDescent="0.25">
      <c r="A85" s="135"/>
    </row>
    <row r="86" spans="1:1" ht="12.75" customHeight="1" x14ac:dyDescent="0.25">
      <c r="A86" s="135"/>
    </row>
    <row r="87" spans="1:1" ht="12.75" customHeight="1" x14ac:dyDescent="0.25">
      <c r="A87" s="135"/>
    </row>
    <row r="88" spans="1:1" ht="12.75" customHeight="1" x14ac:dyDescent="0.25">
      <c r="A88" s="135"/>
    </row>
    <row r="89" spans="1:1" ht="12.75" customHeight="1" x14ac:dyDescent="0.25">
      <c r="A89" s="135"/>
    </row>
    <row r="90" spans="1:1" ht="12.75" customHeight="1" x14ac:dyDescent="0.25">
      <c r="A90" s="135"/>
    </row>
    <row r="91" spans="1:1" ht="12.75" customHeight="1" x14ac:dyDescent="0.25">
      <c r="A91" s="135"/>
    </row>
    <row r="92" spans="1:1" ht="12.75" customHeight="1" x14ac:dyDescent="0.25">
      <c r="A92" s="135"/>
    </row>
    <row r="93" spans="1:1" ht="12.75" customHeight="1" x14ac:dyDescent="0.25">
      <c r="A93" s="135"/>
    </row>
    <row r="94" spans="1:1" ht="12.75" customHeight="1" x14ac:dyDescent="0.25">
      <c r="A94" s="135"/>
    </row>
    <row r="95" spans="1:1" ht="12.75" customHeight="1" x14ac:dyDescent="0.25">
      <c r="A95" s="135"/>
    </row>
    <row r="96" spans="1:1" ht="12.75" customHeight="1" x14ac:dyDescent="0.25">
      <c r="A96" s="135"/>
    </row>
    <row r="97" spans="1:1" ht="12.75" customHeight="1" x14ac:dyDescent="0.25">
      <c r="A97" s="135"/>
    </row>
    <row r="98" spans="1:1" ht="12.75" customHeight="1" x14ac:dyDescent="0.25">
      <c r="A98" s="135"/>
    </row>
    <row r="99" spans="1:1" ht="12.75" customHeight="1" x14ac:dyDescent="0.25">
      <c r="A99" s="135"/>
    </row>
    <row r="100" spans="1:1" ht="12.75" customHeight="1" x14ac:dyDescent="0.25">
      <c r="A100" s="135"/>
    </row>
    <row r="101" spans="1:1" ht="12.75" customHeight="1" x14ac:dyDescent="0.25">
      <c r="A101" s="135"/>
    </row>
    <row r="102" spans="1:1" ht="12.75" customHeight="1" x14ac:dyDescent="0.25">
      <c r="A102" s="135"/>
    </row>
    <row r="103" spans="1:1" ht="12.75" customHeight="1" x14ac:dyDescent="0.25">
      <c r="A103" s="135"/>
    </row>
    <row r="104" spans="1:1" ht="12.75" customHeight="1" x14ac:dyDescent="0.25">
      <c r="A104" s="135"/>
    </row>
    <row r="105" spans="1:1" ht="12.75" customHeight="1" x14ac:dyDescent="0.25">
      <c r="A105" s="135"/>
    </row>
    <row r="106" spans="1:1" ht="12.75" customHeight="1" x14ac:dyDescent="0.25">
      <c r="A106" s="135"/>
    </row>
    <row r="107" spans="1:1" ht="12.75" customHeight="1" x14ac:dyDescent="0.25">
      <c r="A107" s="135"/>
    </row>
    <row r="108" spans="1:1" ht="12.75" customHeight="1" x14ac:dyDescent="0.25">
      <c r="A108" s="135"/>
    </row>
    <row r="109" spans="1:1" ht="12.75" customHeight="1" x14ac:dyDescent="0.25">
      <c r="A109" s="135"/>
    </row>
  </sheetData>
  <mergeCells count="3">
    <mergeCell ref="A3:N3"/>
    <mergeCell ref="A1:N1"/>
    <mergeCell ref="A2:N2"/>
  </mergeCells>
  <pageMargins left="0.511811024" right="0.511811024" top="0.78740157499999996" bottom="0.78740157499999996" header="0.31496062000000002" footer="0.31496062000000002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view="pageBreakPreview" zoomScale="70" zoomScaleNormal="100" zoomScaleSheetLayoutView="70" workbookViewId="0">
      <selection activeCell="F8" sqref="F8:G8"/>
    </sheetView>
  </sheetViews>
  <sheetFormatPr defaultColWidth="9.140625" defaultRowHeight="12.75" x14ac:dyDescent="0.2"/>
  <cols>
    <col min="1" max="1" width="7.7109375" style="100" customWidth="1"/>
    <col min="2" max="2" width="25.140625" style="64" customWidth="1"/>
    <col min="3" max="3" width="19.85546875" style="64" customWidth="1"/>
    <col min="4" max="4" width="11.42578125" style="100" customWidth="1"/>
    <col min="5" max="5" width="17.5703125" style="100" customWidth="1"/>
    <col min="6" max="6" width="8" style="99" customWidth="1"/>
    <col min="7" max="7" width="10.7109375" style="99" customWidth="1"/>
    <col min="8" max="8" width="4" style="99" customWidth="1"/>
    <col min="9" max="9" width="9.85546875" style="99" customWidth="1"/>
    <col min="10" max="10" width="10" style="99" customWidth="1"/>
    <col min="11" max="11" width="8" style="100" bestFit="1" customWidth="1"/>
    <col min="12" max="16384" width="9.140625" style="12"/>
  </cols>
  <sheetData>
    <row r="1" spans="1:31" ht="18" customHeight="1" x14ac:dyDescent="0.2">
      <c r="A1" s="331" t="s">
        <v>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0"/>
      <c r="P1" s="10"/>
      <c r="Q1" s="11"/>
      <c r="R1" s="10"/>
      <c r="S1" s="10"/>
      <c r="T1" s="11"/>
      <c r="U1" s="10"/>
      <c r="V1" s="10"/>
      <c r="W1" s="11"/>
      <c r="X1" s="10"/>
      <c r="Y1" s="10"/>
      <c r="Z1" s="11"/>
      <c r="AA1" s="10"/>
      <c r="AB1" s="10"/>
      <c r="AC1" s="11"/>
      <c r="AD1" s="10"/>
      <c r="AE1" s="10"/>
    </row>
    <row r="2" spans="1:31" ht="19.5" customHeight="1" x14ac:dyDescent="0.2">
      <c r="A2" s="330" t="s">
        <v>23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10"/>
      <c r="P2" s="10"/>
      <c r="Q2" s="11"/>
      <c r="R2" s="10"/>
      <c r="S2" s="10"/>
      <c r="T2" s="11"/>
      <c r="U2" s="10"/>
      <c r="V2" s="10"/>
      <c r="W2" s="11"/>
      <c r="X2" s="10"/>
      <c r="Y2" s="10"/>
      <c r="Z2" s="11"/>
      <c r="AA2" s="10"/>
      <c r="AB2" s="10"/>
      <c r="AC2" s="11"/>
      <c r="AD2" s="10"/>
      <c r="AE2" s="10"/>
    </row>
    <row r="3" spans="1:31" ht="19.5" customHeight="1" x14ac:dyDescent="0.2">
      <c r="A3" s="330" t="s">
        <v>198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10"/>
      <c r="P3" s="10"/>
      <c r="Q3" s="11"/>
      <c r="R3" s="10"/>
      <c r="S3" s="10"/>
      <c r="T3" s="11"/>
      <c r="U3" s="10"/>
      <c r="V3" s="10"/>
      <c r="W3" s="11"/>
      <c r="X3" s="10"/>
      <c r="Y3" s="10"/>
      <c r="Z3" s="11"/>
      <c r="AA3" s="10"/>
      <c r="AB3" s="10"/>
      <c r="AC3" s="11"/>
      <c r="AD3" s="10"/>
      <c r="AE3" s="10"/>
    </row>
    <row r="4" spans="1:31" ht="16.149999999999999" customHeight="1" thickBot="1" x14ac:dyDescent="0.25">
      <c r="A4" s="66"/>
      <c r="B4" s="13"/>
      <c r="C4" s="13"/>
      <c r="D4" s="11"/>
      <c r="E4" s="67"/>
      <c r="F4" s="66"/>
      <c r="G4" s="66"/>
      <c r="H4" s="66"/>
      <c r="I4" s="66"/>
      <c r="J4" s="66"/>
      <c r="K4" s="66"/>
      <c r="L4" s="10"/>
      <c r="M4" s="10"/>
      <c r="N4" s="11"/>
      <c r="O4" s="10"/>
      <c r="P4" s="10"/>
      <c r="Q4" s="11"/>
      <c r="R4" s="10"/>
      <c r="S4" s="10"/>
      <c r="T4" s="11"/>
      <c r="U4" s="10"/>
      <c r="V4" s="10"/>
      <c r="W4" s="11"/>
      <c r="X4" s="10"/>
      <c r="Y4" s="10"/>
      <c r="Z4" s="11"/>
      <c r="AA4" s="10"/>
      <c r="AB4" s="10"/>
      <c r="AC4" s="11"/>
      <c r="AD4" s="10"/>
      <c r="AE4" s="10"/>
    </row>
    <row r="5" spans="1:31" s="74" customFormat="1" ht="20.100000000000001" customHeight="1" x14ac:dyDescent="0.2">
      <c r="A5" s="68" t="s">
        <v>28</v>
      </c>
      <c r="B5" s="69"/>
      <c r="C5" s="69"/>
      <c r="D5" s="119"/>
      <c r="E5" s="120"/>
      <c r="F5" s="71"/>
      <c r="G5" s="71"/>
      <c r="H5" s="71"/>
      <c r="I5" s="71"/>
      <c r="J5" s="71"/>
      <c r="K5" s="7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s="74" customFormat="1" ht="20.100000000000001" customHeight="1" x14ac:dyDescent="0.2">
      <c r="A6" s="75" t="s">
        <v>29</v>
      </c>
      <c r="B6" s="76"/>
      <c r="C6" s="76"/>
      <c r="D6" s="80"/>
      <c r="E6" s="121"/>
      <c r="F6" s="71"/>
      <c r="G6" s="71"/>
      <c r="H6" s="71"/>
      <c r="I6" s="71"/>
      <c r="J6" s="71"/>
      <c r="K6" s="72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1" s="74" customFormat="1" ht="20.100000000000001" customHeight="1" thickBot="1" x14ac:dyDescent="0.25">
      <c r="A7" s="77" t="s">
        <v>32</v>
      </c>
      <c r="B7" s="76"/>
      <c r="C7" s="76"/>
      <c r="D7" s="80"/>
      <c r="E7" s="121"/>
      <c r="F7" s="71"/>
      <c r="G7" s="71"/>
      <c r="H7" s="71"/>
      <c r="I7" s="71"/>
      <c r="J7" s="71"/>
      <c r="K7" s="7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s="74" customFormat="1" ht="20.100000000000001" customHeight="1" thickBot="1" x14ac:dyDescent="0.25">
      <c r="A8" s="78" t="s">
        <v>30</v>
      </c>
      <c r="B8" s="79"/>
      <c r="C8" s="79"/>
      <c r="D8" s="122"/>
      <c r="E8" s="124"/>
      <c r="F8" s="125" t="s">
        <v>200</v>
      </c>
      <c r="G8" s="126">
        <v>83</v>
      </c>
      <c r="H8" s="71"/>
      <c r="I8" s="71"/>
      <c r="J8" s="71"/>
      <c r="K8" s="72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</row>
    <row r="9" spans="1:31" s="74" customFormat="1" ht="20.100000000000001" customHeight="1" x14ac:dyDescent="0.2">
      <c r="A9" s="75"/>
      <c r="B9" s="76"/>
      <c r="C9" s="76"/>
      <c r="D9" s="80"/>
      <c r="E9" s="70"/>
      <c r="F9" s="71"/>
      <c r="G9" s="71"/>
      <c r="H9" s="71"/>
      <c r="I9" s="71"/>
      <c r="J9" s="71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s="74" customFormat="1" ht="12.75" customHeight="1" thickBot="1" x14ac:dyDescent="0.25">
      <c r="A10" s="75"/>
      <c r="B10" s="76"/>
      <c r="C10" s="76"/>
      <c r="D10" s="80"/>
      <c r="E10" s="70"/>
      <c r="F10" s="71"/>
      <c r="G10" s="71"/>
      <c r="H10" s="71"/>
      <c r="I10" s="71"/>
      <c r="J10" s="71"/>
      <c r="K10" s="7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1" s="88" customFormat="1" ht="20.100000000000001" customHeight="1" thickBot="1" x14ac:dyDescent="0.25">
      <c r="A11" s="81" t="s">
        <v>0</v>
      </c>
      <c r="B11" s="82" t="s">
        <v>1</v>
      </c>
      <c r="C11" s="82" t="s">
        <v>2</v>
      </c>
      <c r="D11" s="83" t="s">
        <v>3</v>
      </c>
      <c r="E11" s="84" t="s">
        <v>4</v>
      </c>
      <c r="F11" s="85" t="s">
        <v>5</v>
      </c>
      <c r="G11" s="86" t="s">
        <v>146</v>
      </c>
      <c r="H11" s="86" t="s">
        <v>147</v>
      </c>
      <c r="I11" s="86" t="s">
        <v>148</v>
      </c>
      <c r="J11" s="86" t="s">
        <v>11</v>
      </c>
      <c r="K11" s="86" t="s">
        <v>150</v>
      </c>
      <c r="L11" s="83" t="s">
        <v>181</v>
      </c>
      <c r="M11" s="83" t="s">
        <v>182</v>
      </c>
      <c r="N11" s="87" t="s">
        <v>199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88" customFormat="1" ht="20.100000000000001" customHeight="1" x14ac:dyDescent="0.2">
      <c r="A12" s="89">
        <v>2</v>
      </c>
      <c r="B12" s="90" t="s">
        <v>50</v>
      </c>
      <c r="C12" s="90" t="s">
        <v>70</v>
      </c>
      <c r="D12" s="90" t="s">
        <v>51</v>
      </c>
      <c r="E12" s="90" t="s">
        <v>57</v>
      </c>
      <c r="F12" s="90">
        <v>4</v>
      </c>
      <c r="G12" s="90">
        <v>56.68</v>
      </c>
      <c r="H12" s="90"/>
      <c r="I12" s="90">
        <f t="shared" ref="I12:I19" si="0">F12+H12</f>
        <v>4</v>
      </c>
      <c r="J12" s="90">
        <v>1</v>
      </c>
      <c r="K12" s="90">
        <v>13</v>
      </c>
      <c r="L12" s="90">
        <v>13</v>
      </c>
      <c r="M12" s="90">
        <f t="shared" ref="M12:M23" si="1">K12+L12</f>
        <v>26</v>
      </c>
      <c r="N12" s="91" t="s">
        <v>190</v>
      </c>
    </row>
    <row r="13" spans="1:31" s="88" customFormat="1" ht="20.100000000000001" customHeight="1" x14ac:dyDescent="0.2">
      <c r="A13" s="92">
        <v>8</v>
      </c>
      <c r="B13" s="93" t="s">
        <v>61</v>
      </c>
      <c r="C13" s="93" t="s">
        <v>62</v>
      </c>
      <c r="D13" s="93" t="s">
        <v>60</v>
      </c>
      <c r="E13" s="93" t="s">
        <v>57</v>
      </c>
      <c r="F13" s="93">
        <v>4</v>
      </c>
      <c r="G13" s="93">
        <v>58.14</v>
      </c>
      <c r="H13" s="93"/>
      <c r="I13" s="93">
        <f t="shared" si="0"/>
        <v>4</v>
      </c>
      <c r="J13" s="93">
        <v>2</v>
      </c>
      <c r="K13" s="93">
        <v>7</v>
      </c>
      <c r="L13" s="93">
        <v>11</v>
      </c>
      <c r="M13" s="93">
        <f t="shared" si="1"/>
        <v>18</v>
      </c>
      <c r="N13" s="94">
        <v>3</v>
      </c>
    </row>
    <row r="14" spans="1:31" s="88" customFormat="1" ht="20.100000000000001" customHeight="1" x14ac:dyDescent="0.2">
      <c r="A14" s="92">
        <v>4</v>
      </c>
      <c r="B14" s="93" t="s">
        <v>64</v>
      </c>
      <c r="C14" s="93" t="s">
        <v>65</v>
      </c>
      <c r="D14" s="93" t="s">
        <v>66</v>
      </c>
      <c r="E14" s="93" t="s">
        <v>67</v>
      </c>
      <c r="F14" s="93">
        <v>4</v>
      </c>
      <c r="G14" s="93">
        <v>60.28</v>
      </c>
      <c r="H14" s="93"/>
      <c r="I14" s="93">
        <f t="shared" si="0"/>
        <v>4</v>
      </c>
      <c r="J14" s="93">
        <v>3</v>
      </c>
      <c r="K14" s="93">
        <v>10</v>
      </c>
      <c r="L14" s="93">
        <v>10</v>
      </c>
      <c r="M14" s="93">
        <f t="shared" si="1"/>
        <v>20</v>
      </c>
      <c r="N14" s="94" t="s">
        <v>191</v>
      </c>
    </row>
    <row r="15" spans="1:31" s="88" customFormat="1" ht="20.100000000000001" customHeight="1" x14ac:dyDescent="0.2">
      <c r="A15" s="92">
        <v>12</v>
      </c>
      <c r="B15" s="93" t="s">
        <v>50</v>
      </c>
      <c r="C15" s="93" t="s">
        <v>56</v>
      </c>
      <c r="D15" s="93" t="s">
        <v>51</v>
      </c>
      <c r="E15" s="93" t="s">
        <v>57</v>
      </c>
      <c r="F15" s="93">
        <v>4</v>
      </c>
      <c r="G15" s="93">
        <v>62.27</v>
      </c>
      <c r="H15" s="93"/>
      <c r="I15" s="93">
        <f t="shared" si="0"/>
        <v>4</v>
      </c>
      <c r="J15" s="93">
        <v>4</v>
      </c>
      <c r="K15" s="93">
        <v>8</v>
      </c>
      <c r="L15" s="93">
        <v>9</v>
      </c>
      <c r="M15" s="93">
        <f t="shared" si="1"/>
        <v>17</v>
      </c>
      <c r="N15" s="9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88" customFormat="1" ht="20.100000000000001" customHeight="1" x14ac:dyDescent="0.2">
      <c r="A16" s="92">
        <v>3</v>
      </c>
      <c r="B16" s="93" t="s">
        <v>38</v>
      </c>
      <c r="C16" s="93" t="s">
        <v>68</v>
      </c>
      <c r="D16" s="93" t="s">
        <v>23</v>
      </c>
      <c r="E16" s="93" t="s">
        <v>69</v>
      </c>
      <c r="F16" s="93">
        <v>4</v>
      </c>
      <c r="G16" s="93">
        <v>63.77</v>
      </c>
      <c r="H16" s="93"/>
      <c r="I16" s="93">
        <f t="shared" si="0"/>
        <v>4</v>
      </c>
      <c r="J16" s="93">
        <v>5</v>
      </c>
      <c r="K16" s="93">
        <v>6</v>
      </c>
      <c r="L16" s="93">
        <v>8</v>
      </c>
      <c r="M16" s="93">
        <f t="shared" si="1"/>
        <v>14</v>
      </c>
      <c r="N16" s="94"/>
    </row>
    <row r="17" spans="1:31" s="88" customFormat="1" ht="20.100000000000001" customHeight="1" x14ac:dyDescent="0.2">
      <c r="A17" s="92">
        <v>6</v>
      </c>
      <c r="B17" s="93" t="s">
        <v>34</v>
      </c>
      <c r="C17" s="93" t="s">
        <v>63</v>
      </c>
      <c r="D17" s="93" t="s">
        <v>36</v>
      </c>
      <c r="E17" s="93" t="s">
        <v>57</v>
      </c>
      <c r="F17" s="93">
        <v>8</v>
      </c>
      <c r="G17" s="93">
        <v>63.04</v>
      </c>
      <c r="H17" s="93"/>
      <c r="I17" s="93">
        <f t="shared" si="0"/>
        <v>8</v>
      </c>
      <c r="J17" s="93">
        <v>6</v>
      </c>
      <c r="K17" s="93">
        <v>0</v>
      </c>
      <c r="L17" s="93">
        <v>7</v>
      </c>
      <c r="M17" s="93">
        <f t="shared" si="1"/>
        <v>7</v>
      </c>
      <c r="N17" s="94"/>
    </row>
    <row r="18" spans="1:31" s="88" customFormat="1" ht="20.100000000000001" customHeight="1" x14ac:dyDescent="0.2">
      <c r="A18" s="92">
        <v>10</v>
      </c>
      <c r="B18" s="93" t="s">
        <v>170</v>
      </c>
      <c r="C18" s="93" t="s">
        <v>171</v>
      </c>
      <c r="D18" s="93" t="s">
        <v>60</v>
      </c>
      <c r="E18" s="93" t="s">
        <v>183</v>
      </c>
      <c r="F18" s="93">
        <v>8</v>
      </c>
      <c r="G18" s="93">
        <v>63.41</v>
      </c>
      <c r="H18" s="93"/>
      <c r="I18" s="93">
        <f t="shared" si="0"/>
        <v>8</v>
      </c>
      <c r="J18" s="93">
        <v>7</v>
      </c>
      <c r="K18" s="93">
        <v>5</v>
      </c>
      <c r="L18" s="93">
        <v>6</v>
      </c>
      <c r="M18" s="93">
        <f t="shared" si="1"/>
        <v>11</v>
      </c>
      <c r="N18" s="94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88" customFormat="1" ht="20.100000000000001" customHeight="1" x14ac:dyDescent="0.2">
      <c r="A19" s="92">
        <v>7</v>
      </c>
      <c r="B19" s="93" t="s">
        <v>154</v>
      </c>
      <c r="C19" s="93" t="s">
        <v>155</v>
      </c>
      <c r="D19" s="93" t="s">
        <v>156</v>
      </c>
      <c r="E19" s="93" t="s">
        <v>57</v>
      </c>
      <c r="F19" s="93">
        <v>8</v>
      </c>
      <c r="G19" s="93">
        <v>68.81</v>
      </c>
      <c r="H19" s="93">
        <v>1</v>
      </c>
      <c r="I19" s="93">
        <f t="shared" si="0"/>
        <v>9</v>
      </c>
      <c r="J19" s="93">
        <v>8</v>
      </c>
      <c r="K19" s="93">
        <v>3</v>
      </c>
      <c r="L19" s="93">
        <v>5</v>
      </c>
      <c r="M19" s="93">
        <f t="shared" si="1"/>
        <v>8</v>
      </c>
      <c r="N19" s="94"/>
    </row>
    <row r="20" spans="1:31" s="88" customFormat="1" ht="20.100000000000001" customHeight="1" x14ac:dyDescent="0.2">
      <c r="A20" s="92">
        <v>1</v>
      </c>
      <c r="B20" s="93" t="s">
        <v>170</v>
      </c>
      <c r="C20" s="93" t="s">
        <v>173</v>
      </c>
      <c r="D20" s="93" t="s">
        <v>60</v>
      </c>
      <c r="E20" s="93" t="s">
        <v>183</v>
      </c>
      <c r="F20" s="93" t="s">
        <v>180</v>
      </c>
      <c r="G20" s="93"/>
      <c r="H20" s="93"/>
      <c r="I20" s="93"/>
      <c r="J20" s="93"/>
      <c r="K20" s="93">
        <v>11</v>
      </c>
      <c r="L20" s="93">
        <v>0</v>
      </c>
      <c r="M20" s="93">
        <f t="shared" si="1"/>
        <v>11</v>
      </c>
      <c r="N20" s="94"/>
    </row>
    <row r="21" spans="1:31" s="88" customFormat="1" ht="20.100000000000001" customHeight="1" x14ac:dyDescent="0.2">
      <c r="A21" s="92">
        <v>5</v>
      </c>
      <c r="B21" s="93" t="s">
        <v>89</v>
      </c>
      <c r="C21" s="93" t="s">
        <v>172</v>
      </c>
      <c r="D21" s="93" t="s">
        <v>60</v>
      </c>
      <c r="E21" s="93" t="s">
        <v>67</v>
      </c>
      <c r="F21" s="93" t="s">
        <v>180</v>
      </c>
      <c r="G21" s="93"/>
      <c r="H21" s="93"/>
      <c r="I21" s="93"/>
      <c r="J21" s="93"/>
      <c r="K21" s="93">
        <v>9</v>
      </c>
      <c r="L21" s="93">
        <v>0</v>
      </c>
      <c r="M21" s="93">
        <f t="shared" si="1"/>
        <v>9</v>
      </c>
      <c r="N21" s="94"/>
    </row>
    <row r="22" spans="1:31" s="88" customFormat="1" ht="20.100000000000001" customHeight="1" x14ac:dyDescent="0.2">
      <c r="A22" s="92">
        <v>9</v>
      </c>
      <c r="B22" s="93" t="s">
        <v>58</v>
      </c>
      <c r="C22" s="93" t="s">
        <v>59</v>
      </c>
      <c r="D22" s="93" t="s">
        <v>60</v>
      </c>
      <c r="E22" s="93" t="s">
        <v>57</v>
      </c>
      <c r="F22" s="93" t="s">
        <v>180</v>
      </c>
      <c r="G22" s="93"/>
      <c r="H22" s="93"/>
      <c r="I22" s="93"/>
      <c r="J22" s="93"/>
      <c r="K22" s="93">
        <v>4</v>
      </c>
      <c r="L22" s="93">
        <v>0</v>
      </c>
      <c r="M22" s="93">
        <f t="shared" si="1"/>
        <v>4</v>
      </c>
      <c r="N22" s="94"/>
    </row>
    <row r="23" spans="1:31" s="88" customFormat="1" ht="20.100000000000001" customHeight="1" thickBot="1" x14ac:dyDescent="0.25">
      <c r="A23" s="95">
        <v>11</v>
      </c>
      <c r="B23" s="96" t="s">
        <v>38</v>
      </c>
      <c r="C23" s="96" t="s">
        <v>169</v>
      </c>
      <c r="D23" s="96" t="s">
        <v>23</v>
      </c>
      <c r="E23" s="96" t="s">
        <v>57</v>
      </c>
      <c r="F23" s="96" t="s">
        <v>180</v>
      </c>
      <c r="G23" s="96"/>
      <c r="H23" s="96"/>
      <c r="I23" s="96"/>
      <c r="J23" s="96"/>
      <c r="K23" s="96">
        <v>2</v>
      </c>
      <c r="L23" s="96">
        <v>0</v>
      </c>
      <c r="M23" s="96">
        <f t="shared" si="1"/>
        <v>2</v>
      </c>
      <c r="N23" s="97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88" customFormat="1" ht="20.100000000000001" customHeight="1" x14ac:dyDescent="0.2">
      <c r="A24" s="105"/>
      <c r="B24" s="106"/>
      <c r="C24" s="106"/>
      <c r="D24" s="107"/>
      <c r="E24" s="108"/>
      <c r="F24" s="109"/>
      <c r="G24" s="109"/>
      <c r="H24" s="109"/>
      <c r="I24" s="109"/>
      <c r="J24" s="109"/>
      <c r="K24" s="110"/>
      <c r="L24" s="110"/>
      <c r="M24" s="110"/>
    </row>
    <row r="25" spans="1:31" s="88" customFormat="1" ht="20.100000000000001" customHeight="1" x14ac:dyDescent="0.2">
      <c r="A25" s="105"/>
      <c r="B25" s="106"/>
      <c r="C25" s="106"/>
      <c r="D25" s="107"/>
      <c r="E25" s="108"/>
      <c r="F25" s="109"/>
      <c r="G25" s="109"/>
      <c r="H25" s="109"/>
      <c r="I25" s="109"/>
      <c r="J25" s="109"/>
      <c r="K25" s="110"/>
      <c r="L25" s="110"/>
      <c r="M25" s="110"/>
    </row>
    <row r="26" spans="1:31" s="88" customFormat="1" ht="20.100000000000001" customHeight="1" x14ac:dyDescent="0.2">
      <c r="A26" s="105"/>
      <c r="B26" s="111"/>
      <c r="C26" s="111"/>
      <c r="D26" s="112"/>
      <c r="E26" s="108"/>
      <c r="F26" s="109"/>
      <c r="G26" s="109"/>
      <c r="H26" s="109"/>
      <c r="I26" s="109"/>
      <c r="J26" s="109"/>
      <c r="K26" s="110"/>
      <c r="L26" s="110"/>
      <c r="M26" s="110"/>
    </row>
    <row r="27" spans="1:31" s="88" customFormat="1" ht="20.100000000000001" customHeight="1" x14ac:dyDescent="0.2">
      <c r="A27" s="113"/>
      <c r="B27" s="106"/>
      <c r="C27" s="106"/>
      <c r="D27" s="107"/>
      <c r="E27" s="108"/>
      <c r="F27" s="109"/>
      <c r="G27" s="109"/>
      <c r="H27" s="109"/>
      <c r="I27" s="109"/>
      <c r="J27" s="109"/>
      <c r="K27" s="110"/>
      <c r="L27" s="110"/>
      <c r="M27" s="110"/>
    </row>
    <row r="28" spans="1:31" s="88" customFormat="1" ht="20.100000000000001" customHeight="1" x14ac:dyDescent="0.2">
      <c r="A28" s="113"/>
      <c r="B28" s="111"/>
      <c r="C28" s="111"/>
      <c r="D28" s="112"/>
      <c r="E28" s="108"/>
      <c r="F28" s="109"/>
      <c r="G28" s="109"/>
      <c r="H28" s="109"/>
      <c r="I28" s="109"/>
      <c r="J28" s="109"/>
      <c r="K28" s="110"/>
      <c r="L28" s="110"/>
      <c r="M28" s="110"/>
    </row>
    <row r="29" spans="1:31" s="74" customFormat="1" ht="20.100000000000001" customHeight="1" x14ac:dyDescent="0.2">
      <c r="A29" s="114"/>
      <c r="B29" s="115"/>
      <c r="C29" s="115"/>
      <c r="D29" s="116"/>
      <c r="E29" s="108"/>
      <c r="F29" s="71"/>
      <c r="G29" s="71"/>
      <c r="H29" s="71"/>
      <c r="I29" s="71"/>
      <c r="J29" s="71"/>
      <c r="K29" s="70"/>
      <c r="L29" s="117"/>
      <c r="M29" s="11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s="74" customFormat="1" ht="20.100000000000001" customHeight="1" x14ac:dyDescent="0.2">
      <c r="A30" s="114"/>
      <c r="B30" s="115"/>
      <c r="C30" s="115"/>
      <c r="D30" s="116"/>
      <c r="E30" s="108"/>
      <c r="F30" s="71"/>
      <c r="G30" s="71"/>
      <c r="H30" s="71"/>
      <c r="I30" s="71"/>
      <c r="J30" s="71"/>
      <c r="K30" s="70"/>
      <c r="L30" s="117"/>
      <c r="M30" s="11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74" customFormat="1" ht="20.100000000000001" customHeight="1" x14ac:dyDescent="0.2">
      <c r="A31" s="114"/>
      <c r="B31" s="115"/>
      <c r="C31" s="115"/>
      <c r="D31" s="116"/>
      <c r="E31" s="118"/>
      <c r="F31" s="71"/>
      <c r="G31" s="71"/>
      <c r="H31" s="71"/>
      <c r="I31" s="71"/>
      <c r="J31" s="71"/>
      <c r="K31" s="70"/>
      <c r="L31" s="117"/>
      <c r="M31" s="11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74" customFormat="1" ht="20.100000000000001" customHeight="1" x14ac:dyDescent="0.2">
      <c r="A32" s="114"/>
      <c r="B32" s="115"/>
      <c r="C32" s="115"/>
      <c r="D32" s="116"/>
      <c r="E32" s="108"/>
      <c r="F32" s="71"/>
      <c r="G32" s="71"/>
      <c r="H32" s="71"/>
      <c r="I32" s="71"/>
      <c r="J32" s="71"/>
      <c r="K32" s="70"/>
      <c r="L32" s="117"/>
      <c r="M32" s="11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74" customFormat="1" ht="20.100000000000001" customHeight="1" x14ac:dyDescent="0.2">
      <c r="A33" s="114"/>
      <c r="B33" s="115"/>
      <c r="C33" s="115"/>
      <c r="D33" s="116"/>
      <c r="E33" s="108"/>
      <c r="F33" s="71"/>
      <c r="G33" s="71"/>
      <c r="H33" s="71"/>
      <c r="I33" s="71"/>
      <c r="J33" s="71"/>
      <c r="K33" s="70"/>
      <c r="L33" s="117"/>
      <c r="M33" s="11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74" customFormat="1" ht="20.100000000000001" customHeight="1" x14ac:dyDescent="0.2">
      <c r="A34" s="114"/>
      <c r="B34" s="115"/>
      <c r="C34" s="115"/>
      <c r="D34" s="116"/>
      <c r="E34" s="108"/>
      <c r="F34" s="71"/>
      <c r="G34" s="71"/>
      <c r="H34" s="71"/>
      <c r="I34" s="71"/>
      <c r="J34" s="71"/>
      <c r="K34" s="70"/>
      <c r="L34" s="117"/>
      <c r="M34" s="11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74" customFormat="1" ht="20.100000000000001" customHeight="1" x14ac:dyDescent="0.2">
      <c r="A35" s="114"/>
      <c r="B35" s="115"/>
      <c r="C35" s="115"/>
      <c r="D35" s="116"/>
      <c r="E35" s="118"/>
      <c r="F35" s="71"/>
      <c r="G35" s="71"/>
      <c r="H35" s="71"/>
      <c r="I35" s="71"/>
      <c r="J35" s="71"/>
      <c r="K35" s="70"/>
      <c r="L35" s="117"/>
      <c r="M35" s="11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74" customFormat="1" ht="20.100000000000001" customHeight="1" x14ac:dyDescent="0.2">
      <c r="A36" s="114"/>
      <c r="B36" s="115"/>
      <c r="C36" s="115"/>
      <c r="D36" s="116"/>
      <c r="E36" s="108"/>
      <c r="F36" s="71"/>
      <c r="G36" s="71"/>
      <c r="H36" s="71"/>
      <c r="I36" s="71"/>
      <c r="J36" s="71"/>
      <c r="K36" s="70"/>
      <c r="L36" s="117"/>
      <c r="M36" s="11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74" customFormat="1" ht="20.100000000000001" customHeight="1" x14ac:dyDescent="0.2">
      <c r="A37" s="101"/>
      <c r="B37" s="37"/>
      <c r="C37" s="37"/>
      <c r="D37" s="102"/>
      <c r="E37" s="98"/>
      <c r="F37" s="103"/>
      <c r="G37" s="103"/>
      <c r="H37" s="103"/>
      <c r="I37" s="103"/>
      <c r="J37" s="103"/>
      <c r="K37" s="10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74" customFormat="1" ht="21.75" customHeight="1" x14ac:dyDescent="0.2">
      <c r="A38" s="65"/>
      <c r="B38" s="58"/>
      <c r="C38" s="58"/>
      <c r="D38" s="67"/>
      <c r="E38" s="67"/>
      <c r="F38" s="99"/>
      <c r="G38" s="99"/>
      <c r="H38" s="99"/>
      <c r="I38" s="99"/>
      <c r="J38" s="99"/>
      <c r="K38" s="10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74" customFormat="1" ht="21.75" customHeight="1" x14ac:dyDescent="0.2">
      <c r="A39" s="65"/>
      <c r="B39" s="58"/>
      <c r="C39" s="58"/>
      <c r="D39" s="67"/>
      <c r="E39" s="67"/>
      <c r="F39" s="99"/>
      <c r="G39" s="99"/>
      <c r="H39" s="99"/>
      <c r="I39" s="99"/>
      <c r="J39" s="99"/>
      <c r="K39" s="10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">
      <c r="A40" s="65"/>
      <c r="B40" s="58"/>
      <c r="C40" s="58"/>
      <c r="D40" s="67"/>
      <c r="E40" s="67"/>
    </row>
    <row r="41" spans="1:31" x14ac:dyDescent="0.2">
      <c r="A41" s="65"/>
      <c r="B41" s="58"/>
      <c r="C41" s="58"/>
      <c r="D41" s="67"/>
      <c r="E41" s="67"/>
    </row>
    <row r="42" spans="1:31" x14ac:dyDescent="0.2">
      <c r="A42" s="65"/>
      <c r="B42" s="58"/>
      <c r="C42" s="58"/>
      <c r="D42" s="67"/>
      <c r="E42" s="67"/>
    </row>
    <row r="43" spans="1:31" x14ac:dyDescent="0.2">
      <c r="A43" s="65"/>
      <c r="B43" s="58"/>
      <c r="C43" s="58"/>
      <c r="D43" s="67"/>
      <c r="E43" s="67"/>
    </row>
    <row r="44" spans="1:31" x14ac:dyDescent="0.2">
      <c r="A44" s="65"/>
      <c r="B44" s="58"/>
      <c r="C44" s="58"/>
      <c r="D44" s="67"/>
      <c r="E44" s="67"/>
    </row>
    <row r="45" spans="1:31" x14ac:dyDescent="0.2">
      <c r="A45" s="65"/>
      <c r="B45" s="58"/>
      <c r="C45" s="58"/>
      <c r="D45" s="67"/>
      <c r="E45" s="67"/>
    </row>
    <row r="46" spans="1:31" x14ac:dyDescent="0.2">
      <c r="A46" s="65"/>
      <c r="B46" s="58"/>
      <c r="C46" s="58"/>
      <c r="D46" s="67"/>
      <c r="E46" s="67"/>
    </row>
    <row r="47" spans="1:31" x14ac:dyDescent="0.2">
      <c r="A47" s="65"/>
      <c r="B47" s="58"/>
      <c r="C47" s="58"/>
      <c r="D47" s="67"/>
      <c r="E47" s="67"/>
    </row>
    <row r="48" spans="1:31" x14ac:dyDescent="0.2">
      <c r="A48" s="65"/>
      <c r="B48" s="58"/>
      <c r="C48" s="58"/>
      <c r="D48" s="67"/>
      <c r="E48" s="67"/>
    </row>
    <row r="49" spans="1:5" x14ac:dyDescent="0.2">
      <c r="A49" s="65"/>
      <c r="B49" s="58"/>
      <c r="C49" s="58"/>
      <c r="D49" s="67"/>
      <c r="E49" s="67"/>
    </row>
    <row r="50" spans="1:5" x14ac:dyDescent="0.2">
      <c r="A50" s="65"/>
      <c r="B50" s="58"/>
      <c r="C50" s="58"/>
      <c r="D50" s="67"/>
      <c r="E50" s="67"/>
    </row>
    <row r="51" spans="1:5" x14ac:dyDescent="0.2">
      <c r="A51" s="65"/>
      <c r="B51" s="58"/>
      <c r="C51" s="58"/>
      <c r="D51" s="67"/>
      <c r="E51" s="67"/>
    </row>
    <row r="52" spans="1:5" x14ac:dyDescent="0.2">
      <c r="A52" s="65"/>
      <c r="B52" s="58"/>
      <c r="C52" s="58"/>
      <c r="D52" s="67"/>
      <c r="E52" s="67"/>
    </row>
    <row r="53" spans="1:5" x14ac:dyDescent="0.2">
      <c r="A53" s="65"/>
      <c r="B53" s="58"/>
      <c r="C53" s="58"/>
      <c r="D53" s="67"/>
      <c r="E53" s="67"/>
    </row>
    <row r="54" spans="1:5" x14ac:dyDescent="0.2">
      <c r="A54" s="65"/>
      <c r="B54" s="58"/>
      <c r="C54" s="58"/>
      <c r="D54" s="67"/>
      <c r="E54" s="67"/>
    </row>
    <row r="55" spans="1:5" x14ac:dyDescent="0.2">
      <c r="A55" s="65"/>
      <c r="B55" s="58"/>
      <c r="C55" s="58"/>
      <c r="D55" s="67"/>
      <c r="E55" s="67"/>
    </row>
    <row r="56" spans="1:5" x14ac:dyDescent="0.2">
      <c r="A56" s="65"/>
      <c r="B56" s="58"/>
      <c r="C56" s="58"/>
      <c r="D56" s="67"/>
      <c r="E56" s="67"/>
    </row>
    <row r="57" spans="1:5" x14ac:dyDescent="0.2">
      <c r="A57" s="65"/>
      <c r="B57" s="58"/>
      <c r="C57" s="58"/>
      <c r="D57" s="67"/>
      <c r="E57" s="67"/>
    </row>
    <row r="58" spans="1:5" x14ac:dyDescent="0.2">
      <c r="A58" s="65"/>
      <c r="B58" s="58"/>
      <c r="C58" s="58"/>
      <c r="D58" s="67"/>
      <c r="E58" s="67"/>
    </row>
    <row r="59" spans="1:5" x14ac:dyDescent="0.2">
      <c r="A59" s="65"/>
      <c r="B59" s="58"/>
      <c r="C59" s="58"/>
      <c r="D59" s="67"/>
      <c r="E59" s="67"/>
    </row>
    <row r="60" spans="1:5" x14ac:dyDescent="0.2">
      <c r="A60" s="65"/>
      <c r="B60" s="58"/>
      <c r="C60" s="58"/>
      <c r="D60" s="67"/>
      <c r="E60" s="67"/>
    </row>
    <row r="61" spans="1:5" x14ac:dyDescent="0.2">
      <c r="A61" s="65"/>
      <c r="B61" s="58"/>
      <c r="C61" s="58"/>
      <c r="D61" s="67"/>
      <c r="E61" s="67"/>
    </row>
    <row r="62" spans="1:5" x14ac:dyDescent="0.2">
      <c r="A62" s="65"/>
      <c r="B62" s="58"/>
      <c r="C62" s="58"/>
      <c r="D62" s="67"/>
      <c r="E62" s="67"/>
    </row>
    <row r="63" spans="1:5" x14ac:dyDescent="0.2">
      <c r="A63" s="65"/>
      <c r="B63" s="58"/>
      <c r="C63" s="58"/>
      <c r="D63" s="67"/>
      <c r="E63" s="67"/>
    </row>
    <row r="64" spans="1:5" x14ac:dyDescent="0.2">
      <c r="A64" s="65"/>
      <c r="B64" s="58"/>
      <c r="C64" s="58"/>
      <c r="D64" s="67"/>
      <c r="E64" s="67"/>
    </row>
    <row r="65" spans="1:5" x14ac:dyDescent="0.2">
      <c r="A65" s="65"/>
      <c r="B65" s="58"/>
      <c r="C65" s="58"/>
      <c r="D65" s="67"/>
      <c r="E65" s="67"/>
    </row>
    <row r="66" spans="1:5" x14ac:dyDescent="0.2">
      <c r="A66" s="65"/>
      <c r="B66" s="58"/>
      <c r="C66" s="58"/>
      <c r="D66" s="67"/>
      <c r="E66" s="67"/>
    </row>
    <row r="67" spans="1:5" x14ac:dyDescent="0.2">
      <c r="A67" s="65"/>
      <c r="B67" s="58"/>
      <c r="C67" s="58"/>
      <c r="D67" s="67"/>
      <c r="E67" s="67"/>
    </row>
    <row r="68" spans="1:5" x14ac:dyDescent="0.2">
      <c r="A68" s="65"/>
      <c r="B68" s="58"/>
      <c r="C68" s="58"/>
      <c r="D68" s="67"/>
      <c r="E68" s="67"/>
    </row>
    <row r="69" spans="1:5" x14ac:dyDescent="0.2">
      <c r="A69" s="65"/>
      <c r="B69" s="58"/>
      <c r="C69" s="58"/>
      <c r="D69" s="67"/>
      <c r="E69" s="67"/>
    </row>
    <row r="70" spans="1:5" x14ac:dyDescent="0.2">
      <c r="A70" s="65"/>
      <c r="B70" s="58"/>
      <c r="C70" s="58"/>
      <c r="D70" s="67"/>
      <c r="E70" s="67"/>
    </row>
    <row r="71" spans="1:5" x14ac:dyDescent="0.2">
      <c r="A71" s="65"/>
      <c r="B71" s="58"/>
      <c r="C71" s="58"/>
      <c r="D71" s="67"/>
      <c r="E71" s="67"/>
    </row>
    <row r="72" spans="1:5" x14ac:dyDescent="0.2">
      <c r="A72" s="65"/>
      <c r="B72" s="58"/>
      <c r="C72" s="58"/>
      <c r="D72" s="67"/>
      <c r="E72" s="67"/>
    </row>
    <row r="73" spans="1:5" x14ac:dyDescent="0.2">
      <c r="A73" s="65"/>
      <c r="B73" s="58"/>
      <c r="C73" s="58"/>
      <c r="D73" s="67"/>
      <c r="E73" s="67"/>
    </row>
    <row r="74" spans="1:5" x14ac:dyDescent="0.2">
      <c r="A74" s="65"/>
      <c r="B74" s="58"/>
      <c r="C74" s="58"/>
      <c r="D74" s="67"/>
      <c r="E74" s="67"/>
    </row>
    <row r="75" spans="1:5" x14ac:dyDescent="0.2">
      <c r="A75" s="65"/>
      <c r="B75" s="58"/>
      <c r="C75" s="58"/>
      <c r="D75" s="67"/>
      <c r="E75" s="67"/>
    </row>
    <row r="76" spans="1:5" x14ac:dyDescent="0.2">
      <c r="A76" s="65"/>
      <c r="B76" s="58"/>
      <c r="C76" s="58"/>
      <c r="D76" s="67"/>
      <c r="E76" s="67"/>
    </row>
    <row r="77" spans="1:5" x14ac:dyDescent="0.2">
      <c r="A77" s="65"/>
      <c r="B77" s="58"/>
      <c r="C77" s="58"/>
      <c r="D77" s="67"/>
      <c r="E77" s="67"/>
    </row>
    <row r="78" spans="1:5" x14ac:dyDescent="0.2">
      <c r="A78" s="65"/>
      <c r="B78" s="58"/>
      <c r="C78" s="58"/>
      <c r="D78" s="67"/>
      <c r="E78" s="67"/>
    </row>
    <row r="79" spans="1:5" x14ac:dyDescent="0.2">
      <c r="A79" s="65"/>
      <c r="B79" s="58"/>
      <c r="C79" s="58"/>
      <c r="D79" s="67"/>
      <c r="E79" s="67"/>
    </row>
    <row r="80" spans="1:5" x14ac:dyDescent="0.2">
      <c r="A80" s="65"/>
      <c r="B80" s="58"/>
      <c r="C80" s="58"/>
      <c r="D80" s="67"/>
      <c r="E80" s="67"/>
    </row>
    <row r="81" spans="1:5" x14ac:dyDescent="0.2">
      <c r="A81" s="65"/>
      <c r="B81" s="58"/>
      <c r="C81" s="58"/>
      <c r="D81" s="67"/>
      <c r="E81" s="67"/>
    </row>
    <row r="82" spans="1:5" x14ac:dyDescent="0.2">
      <c r="A82" s="65"/>
      <c r="B82" s="58"/>
      <c r="C82" s="58"/>
      <c r="D82" s="67"/>
      <c r="E82" s="67"/>
    </row>
    <row r="83" spans="1:5" x14ac:dyDescent="0.2">
      <c r="A83" s="65"/>
      <c r="B83" s="58"/>
      <c r="C83" s="58"/>
      <c r="D83" s="67"/>
      <c r="E83" s="67"/>
    </row>
    <row r="84" spans="1:5" x14ac:dyDescent="0.2">
      <c r="A84" s="65"/>
      <c r="B84" s="58"/>
      <c r="C84" s="58"/>
      <c r="D84" s="67"/>
      <c r="E84" s="67"/>
    </row>
    <row r="85" spans="1:5" x14ac:dyDescent="0.2">
      <c r="A85" s="65"/>
      <c r="B85" s="58"/>
      <c r="C85" s="58"/>
      <c r="D85" s="67"/>
      <c r="E85" s="67"/>
    </row>
    <row r="86" spans="1:5" x14ac:dyDescent="0.2">
      <c r="A86" s="65"/>
      <c r="B86" s="58"/>
      <c r="C86" s="58"/>
      <c r="D86" s="67"/>
      <c r="E86" s="67"/>
    </row>
    <row r="87" spans="1:5" x14ac:dyDescent="0.2">
      <c r="A87" s="65"/>
      <c r="B87" s="58"/>
      <c r="C87" s="58"/>
      <c r="D87" s="67"/>
      <c r="E87" s="67"/>
    </row>
    <row r="88" spans="1:5" x14ac:dyDescent="0.2">
      <c r="A88" s="65"/>
      <c r="B88" s="58"/>
      <c r="C88" s="58"/>
      <c r="D88" s="67"/>
      <c r="E88" s="67"/>
    </row>
    <row r="89" spans="1:5" x14ac:dyDescent="0.2">
      <c r="A89" s="65"/>
      <c r="B89" s="58"/>
      <c r="C89" s="58"/>
      <c r="D89" s="67"/>
      <c r="E89" s="67"/>
    </row>
    <row r="90" spans="1:5" x14ac:dyDescent="0.2">
      <c r="A90" s="65"/>
      <c r="B90" s="58"/>
      <c r="C90" s="58"/>
      <c r="D90" s="67"/>
      <c r="E90" s="67"/>
    </row>
    <row r="91" spans="1:5" x14ac:dyDescent="0.2">
      <c r="A91" s="65"/>
      <c r="B91" s="58"/>
      <c r="C91" s="58"/>
      <c r="D91" s="67"/>
      <c r="E91" s="67"/>
    </row>
    <row r="92" spans="1:5" x14ac:dyDescent="0.2">
      <c r="A92" s="65"/>
      <c r="B92" s="58"/>
      <c r="C92" s="58"/>
      <c r="D92" s="67"/>
      <c r="E92" s="67"/>
    </row>
    <row r="93" spans="1:5" x14ac:dyDescent="0.2">
      <c r="A93" s="65"/>
      <c r="B93" s="58"/>
      <c r="C93" s="58"/>
      <c r="D93" s="67"/>
      <c r="E93" s="67"/>
    </row>
    <row r="94" spans="1:5" x14ac:dyDescent="0.2">
      <c r="A94" s="65"/>
      <c r="B94" s="58"/>
      <c r="C94" s="58"/>
      <c r="D94" s="67"/>
      <c r="E94" s="67"/>
    </row>
    <row r="95" spans="1:5" x14ac:dyDescent="0.2">
      <c r="A95" s="65"/>
      <c r="B95" s="58"/>
      <c r="C95" s="58"/>
      <c r="D95" s="67"/>
      <c r="E95" s="67"/>
    </row>
    <row r="96" spans="1:5" x14ac:dyDescent="0.2">
      <c r="A96" s="65"/>
      <c r="B96" s="58"/>
      <c r="C96" s="58"/>
      <c r="D96" s="67"/>
      <c r="E96" s="67"/>
    </row>
    <row r="97" spans="1:5" x14ac:dyDescent="0.2">
      <c r="A97" s="65"/>
      <c r="B97" s="58"/>
      <c r="C97" s="58"/>
      <c r="D97" s="67"/>
      <c r="E97" s="67"/>
    </row>
    <row r="98" spans="1:5" x14ac:dyDescent="0.2">
      <c r="A98" s="65"/>
      <c r="B98" s="58"/>
      <c r="C98" s="58"/>
      <c r="D98" s="67"/>
      <c r="E98" s="67"/>
    </row>
    <row r="99" spans="1:5" x14ac:dyDescent="0.2">
      <c r="A99" s="65"/>
      <c r="B99" s="58"/>
      <c r="C99" s="58"/>
      <c r="D99" s="67"/>
      <c r="E99" s="67"/>
    </row>
    <row r="100" spans="1:5" x14ac:dyDescent="0.2">
      <c r="A100" s="65"/>
      <c r="B100" s="58"/>
      <c r="C100" s="58"/>
      <c r="D100" s="67"/>
      <c r="E100" s="67"/>
    </row>
    <row r="101" spans="1:5" x14ac:dyDescent="0.2">
      <c r="A101" s="65"/>
      <c r="B101" s="58"/>
      <c r="C101" s="58"/>
      <c r="D101" s="67"/>
      <c r="E101" s="67"/>
    </row>
    <row r="102" spans="1:5" x14ac:dyDescent="0.2">
      <c r="A102" s="65"/>
      <c r="B102" s="58"/>
      <c r="C102" s="58"/>
      <c r="D102" s="67"/>
      <c r="E102" s="67"/>
    </row>
    <row r="103" spans="1:5" x14ac:dyDescent="0.2">
      <c r="A103" s="65"/>
      <c r="B103" s="58"/>
      <c r="C103" s="58"/>
      <c r="D103" s="67"/>
      <c r="E103" s="67"/>
    </row>
    <row r="104" spans="1:5" x14ac:dyDescent="0.2">
      <c r="A104" s="65"/>
      <c r="B104" s="58"/>
      <c r="C104" s="58"/>
      <c r="D104" s="67"/>
      <c r="E104" s="67"/>
    </row>
    <row r="105" spans="1:5" x14ac:dyDescent="0.2">
      <c r="A105" s="65"/>
      <c r="B105" s="58"/>
      <c r="C105" s="58"/>
      <c r="D105" s="67"/>
      <c r="E105" s="67"/>
    </row>
    <row r="106" spans="1:5" x14ac:dyDescent="0.2">
      <c r="A106" s="65"/>
      <c r="B106" s="58"/>
      <c r="C106" s="58"/>
      <c r="D106" s="67"/>
      <c r="E106" s="67"/>
    </row>
  </sheetData>
  <mergeCells count="3">
    <mergeCell ref="A3:N3"/>
    <mergeCell ref="A1:N1"/>
    <mergeCell ref="A2:N2"/>
  </mergeCells>
  <pageMargins left="0.511811024" right="0.511811024" top="0.78740157499999996" bottom="0.78740157499999996" header="0.31496062000000002" footer="0.31496062000000002"/>
  <pageSetup paperSize="9" scale="57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tabSelected="1" view="pageBreakPreview" zoomScale="70" zoomScaleNormal="100" zoomScaleSheetLayoutView="70" workbookViewId="0">
      <selection activeCell="A3" sqref="A3:N3"/>
    </sheetView>
  </sheetViews>
  <sheetFormatPr defaultColWidth="9.140625" defaultRowHeight="14.25" x14ac:dyDescent="0.2"/>
  <cols>
    <col min="1" max="1" width="8.140625" style="64" customWidth="1"/>
    <col min="2" max="3" width="28.42578125" style="64" customWidth="1"/>
    <col min="4" max="4" width="13" style="64" bestFit="1" customWidth="1"/>
    <col min="5" max="5" width="11.85546875" style="64" bestFit="1" customWidth="1"/>
    <col min="6" max="6" width="7.140625" style="64" customWidth="1"/>
    <col min="7" max="7" width="8.5703125" style="64" customWidth="1"/>
    <col min="8" max="8" width="6.28515625" style="64" customWidth="1"/>
    <col min="9" max="9" width="8.28515625" style="64" customWidth="1"/>
    <col min="10" max="10" width="9.42578125" style="64" bestFit="1" customWidth="1"/>
    <col min="11" max="11" width="9.140625" style="59"/>
    <col min="12" max="13" width="9.140625" style="60"/>
    <col min="14" max="16384" width="9.140625" style="12"/>
  </cols>
  <sheetData>
    <row r="1" spans="1:30" ht="23.25" customHeight="1" x14ac:dyDescent="0.2">
      <c r="A1" s="331" t="s">
        <v>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0"/>
      <c r="P1" s="11"/>
      <c r="Q1" s="10"/>
      <c r="R1" s="10"/>
      <c r="S1" s="11"/>
      <c r="T1" s="10"/>
      <c r="U1" s="10"/>
      <c r="V1" s="11"/>
      <c r="W1" s="10"/>
      <c r="X1" s="10"/>
      <c r="Y1" s="11"/>
      <c r="Z1" s="10"/>
      <c r="AA1" s="10"/>
      <c r="AB1" s="11"/>
      <c r="AC1" s="10"/>
      <c r="AD1" s="10"/>
    </row>
    <row r="2" spans="1:30" ht="21" customHeight="1" x14ac:dyDescent="0.2">
      <c r="A2" s="330" t="s">
        <v>23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10"/>
      <c r="P2" s="11"/>
      <c r="Q2" s="10"/>
      <c r="R2" s="10"/>
      <c r="S2" s="11"/>
      <c r="T2" s="10"/>
      <c r="U2" s="10"/>
      <c r="V2" s="11"/>
      <c r="W2" s="10"/>
      <c r="X2" s="10"/>
      <c r="Y2" s="11"/>
      <c r="Z2" s="10"/>
      <c r="AA2" s="10"/>
      <c r="AB2" s="11"/>
      <c r="AC2" s="10"/>
      <c r="AD2" s="10"/>
    </row>
    <row r="3" spans="1:30" ht="20.25" customHeight="1" x14ac:dyDescent="0.2">
      <c r="A3" s="330" t="s">
        <v>198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10"/>
      <c r="P3" s="11"/>
      <c r="Q3" s="10"/>
      <c r="R3" s="10"/>
      <c r="S3" s="11"/>
      <c r="T3" s="10"/>
      <c r="U3" s="10"/>
      <c r="V3" s="11"/>
      <c r="W3" s="10"/>
      <c r="X3" s="10"/>
      <c r="Y3" s="11"/>
      <c r="Z3" s="10"/>
      <c r="AA3" s="10"/>
      <c r="AB3" s="11"/>
      <c r="AC3" s="10"/>
      <c r="AD3" s="10"/>
    </row>
    <row r="4" spans="1:30" ht="16.149999999999999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8"/>
      <c r="L4" s="9"/>
      <c r="M4" s="9"/>
      <c r="N4" s="10"/>
      <c r="O4" s="10"/>
      <c r="P4" s="11"/>
      <c r="Q4" s="10"/>
      <c r="R4" s="10"/>
      <c r="S4" s="11"/>
      <c r="T4" s="10"/>
      <c r="U4" s="10"/>
      <c r="V4" s="11"/>
      <c r="W4" s="10"/>
      <c r="X4" s="10"/>
      <c r="Y4" s="11"/>
      <c r="Z4" s="10"/>
      <c r="AA4" s="10"/>
      <c r="AB4" s="11"/>
      <c r="AC4" s="10"/>
      <c r="AD4" s="10"/>
    </row>
    <row r="5" spans="1:30" s="22" customFormat="1" ht="21" customHeight="1" x14ac:dyDescent="0.2">
      <c r="A5" s="14" t="s">
        <v>25</v>
      </c>
      <c r="B5" s="15"/>
      <c r="C5" s="16"/>
      <c r="D5" s="17"/>
      <c r="E5" s="18"/>
      <c r="F5" s="18"/>
      <c r="G5" s="18"/>
      <c r="H5" s="18"/>
      <c r="I5" s="18"/>
      <c r="J5" s="18"/>
      <c r="K5" s="19"/>
      <c r="L5" s="20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s="22" customFormat="1" ht="21" customHeight="1" x14ac:dyDescent="0.2">
      <c r="A6" s="23" t="s">
        <v>26</v>
      </c>
      <c r="B6" s="17"/>
      <c r="C6" s="24"/>
      <c r="D6" s="17"/>
      <c r="E6" s="18"/>
      <c r="F6" s="18"/>
      <c r="G6" s="18"/>
      <c r="H6" s="18"/>
      <c r="I6" s="18"/>
      <c r="J6" s="18"/>
      <c r="K6" s="19"/>
      <c r="L6" s="20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22" customFormat="1" ht="22.5" customHeight="1" thickBot="1" x14ac:dyDescent="0.25">
      <c r="A7" s="25" t="s">
        <v>27</v>
      </c>
      <c r="B7" s="26"/>
      <c r="C7" s="27"/>
      <c r="D7" s="17"/>
      <c r="E7" s="18"/>
      <c r="F7" s="18"/>
      <c r="G7" s="18"/>
      <c r="H7" s="18"/>
      <c r="I7" s="18"/>
      <c r="J7" s="18"/>
      <c r="K7" s="19"/>
      <c r="L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5" thickBot="1" x14ac:dyDescent="0.25">
      <c r="A8" s="13"/>
      <c r="B8" s="28"/>
      <c r="C8" s="28"/>
      <c r="D8" s="13"/>
      <c r="E8" s="13"/>
      <c r="F8" s="13"/>
      <c r="G8" s="13"/>
      <c r="H8" s="13"/>
      <c r="I8" s="13"/>
      <c r="J8" s="13"/>
      <c r="K8" s="19"/>
      <c r="L8" s="20"/>
      <c r="M8" s="2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22" customFormat="1" ht="19.5" thickBot="1" x14ac:dyDescent="0.25">
      <c r="A9" s="30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146</v>
      </c>
      <c r="H9" s="31" t="s">
        <v>147</v>
      </c>
      <c r="I9" s="31" t="s">
        <v>148</v>
      </c>
      <c r="J9" s="31" t="s">
        <v>6</v>
      </c>
      <c r="K9" s="32" t="s">
        <v>150</v>
      </c>
      <c r="L9" s="33" t="s">
        <v>181</v>
      </c>
      <c r="M9" s="33" t="s">
        <v>182</v>
      </c>
      <c r="N9" s="34" t="s">
        <v>197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2" customFormat="1" ht="18.75" x14ac:dyDescent="0.2">
      <c r="A10" s="35">
        <v>4</v>
      </c>
      <c r="B10" s="36" t="s">
        <v>61</v>
      </c>
      <c r="C10" s="36" t="s">
        <v>174</v>
      </c>
      <c r="D10" s="37" t="s">
        <v>60</v>
      </c>
      <c r="E10" s="37" t="s">
        <v>73</v>
      </c>
      <c r="F10" s="35">
        <v>0</v>
      </c>
      <c r="G10" s="35">
        <v>63.36</v>
      </c>
      <c r="H10" s="35"/>
      <c r="I10" s="35">
        <f>F10+H10</f>
        <v>0</v>
      </c>
      <c r="J10" s="35"/>
      <c r="K10" s="38">
        <v>4</v>
      </c>
      <c r="L10" s="39">
        <v>6</v>
      </c>
      <c r="M10" s="39">
        <f>K10+L10</f>
        <v>10</v>
      </c>
      <c r="N10" s="21" t="s">
        <v>190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2" customFormat="1" ht="18.75" x14ac:dyDescent="0.2">
      <c r="A11" s="40">
        <v>3</v>
      </c>
      <c r="B11" s="41" t="s">
        <v>176</v>
      </c>
      <c r="C11" s="41" t="s">
        <v>177</v>
      </c>
      <c r="D11" s="42" t="s">
        <v>179</v>
      </c>
      <c r="E11" s="42" t="s">
        <v>73</v>
      </c>
      <c r="F11" s="40">
        <v>4</v>
      </c>
      <c r="G11" s="40">
        <v>61.3</v>
      </c>
      <c r="H11" s="40"/>
      <c r="I11" s="40">
        <f>F11+H11</f>
        <v>4</v>
      </c>
      <c r="J11" s="40"/>
      <c r="K11" s="43">
        <v>6</v>
      </c>
      <c r="L11" s="44">
        <v>4</v>
      </c>
      <c r="M11" s="44">
        <f>K11+L11</f>
        <v>10</v>
      </c>
      <c r="N11" s="21" t="s">
        <v>191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2" customFormat="1" ht="18.75" x14ac:dyDescent="0.2">
      <c r="A12" s="45">
        <v>1</v>
      </c>
      <c r="B12" s="3" t="s">
        <v>157</v>
      </c>
      <c r="C12" s="3" t="s">
        <v>178</v>
      </c>
      <c r="D12" s="3" t="s">
        <v>60</v>
      </c>
      <c r="E12" s="46" t="s">
        <v>73</v>
      </c>
      <c r="F12" s="47" t="s">
        <v>180</v>
      </c>
      <c r="G12" s="47"/>
      <c r="H12" s="47"/>
      <c r="I12" s="47"/>
      <c r="J12" s="47"/>
      <c r="K12" s="48">
        <v>3</v>
      </c>
      <c r="L12" s="49">
        <v>0</v>
      </c>
      <c r="M12" s="49">
        <f>K12+L12</f>
        <v>3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2" customFormat="1" ht="18.75" x14ac:dyDescent="0.2">
      <c r="A13" s="47">
        <v>2</v>
      </c>
      <c r="B13" s="7" t="s">
        <v>71</v>
      </c>
      <c r="C13" s="7" t="s">
        <v>74</v>
      </c>
      <c r="D13" s="3" t="s">
        <v>44</v>
      </c>
      <c r="E13" s="3" t="s">
        <v>72</v>
      </c>
      <c r="F13" s="47" t="s">
        <v>180</v>
      </c>
      <c r="G13" s="47"/>
      <c r="H13" s="47"/>
      <c r="I13" s="47"/>
      <c r="J13" s="47"/>
      <c r="K13" s="48">
        <v>0</v>
      </c>
      <c r="L13" s="49">
        <v>0</v>
      </c>
      <c r="M13" s="49">
        <f>K13+L13</f>
        <v>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2" customFormat="1" ht="19.5" thickBot="1" x14ac:dyDescent="0.25">
      <c r="A14" s="47">
        <v>5</v>
      </c>
      <c r="B14" s="47" t="s">
        <v>157</v>
      </c>
      <c r="C14" s="47" t="s">
        <v>175</v>
      </c>
      <c r="D14" s="47" t="s">
        <v>60</v>
      </c>
      <c r="E14" s="47" t="s">
        <v>73</v>
      </c>
      <c r="F14" s="47" t="s">
        <v>180</v>
      </c>
      <c r="G14" s="47"/>
      <c r="H14" s="47"/>
      <c r="I14" s="47"/>
      <c r="J14" s="47"/>
      <c r="K14" s="48">
        <v>2</v>
      </c>
      <c r="L14" s="49">
        <v>0</v>
      </c>
      <c r="M14" s="49">
        <f>K14+L14</f>
        <v>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2" customFormat="1" ht="18.75" x14ac:dyDescent="0.2">
      <c r="A15" s="50" t="s">
        <v>0</v>
      </c>
      <c r="B15" s="51" t="s">
        <v>1</v>
      </c>
      <c r="C15" s="51" t="s">
        <v>2</v>
      </c>
      <c r="D15" s="51" t="s">
        <v>3</v>
      </c>
      <c r="E15" s="51" t="s">
        <v>4</v>
      </c>
      <c r="F15" s="51" t="s">
        <v>5</v>
      </c>
      <c r="G15" s="51" t="s">
        <v>146</v>
      </c>
      <c r="H15" s="51" t="s">
        <v>147</v>
      </c>
      <c r="I15" s="51" t="s">
        <v>148</v>
      </c>
      <c r="J15" s="51" t="s">
        <v>6</v>
      </c>
      <c r="K15" s="52" t="s">
        <v>150</v>
      </c>
      <c r="L15" s="53" t="s">
        <v>181</v>
      </c>
      <c r="M15" s="53" t="s">
        <v>182</v>
      </c>
      <c r="N15" s="54" t="s">
        <v>197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2" customFormat="1" ht="18.75" x14ac:dyDescent="0.2">
      <c r="A16" s="45"/>
      <c r="B16" s="55" t="s">
        <v>38</v>
      </c>
      <c r="C16" s="55" t="s">
        <v>68</v>
      </c>
      <c r="D16" s="55" t="s">
        <v>192</v>
      </c>
      <c r="E16" s="46" t="s">
        <v>193</v>
      </c>
      <c r="F16" s="47">
        <v>20</v>
      </c>
      <c r="G16" s="47">
        <v>74.8</v>
      </c>
      <c r="H16" s="47">
        <v>3</v>
      </c>
      <c r="I16" s="47">
        <f>F16+H16</f>
        <v>23</v>
      </c>
      <c r="J16" s="47"/>
      <c r="K16" s="48"/>
      <c r="L16" s="49"/>
      <c r="M16" s="49"/>
      <c r="N16" s="56" t="s">
        <v>190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2" customFormat="1" ht="18.75" x14ac:dyDescent="0.2"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x14ac:dyDescent="0.2">
      <c r="A18" s="57"/>
      <c r="B18" s="57"/>
      <c r="C18" s="57"/>
      <c r="D18" s="57"/>
      <c r="E18" s="57"/>
      <c r="F18" s="58"/>
      <c r="G18" s="58"/>
      <c r="H18" s="58"/>
      <c r="I18" s="58"/>
      <c r="J18" s="13"/>
    </row>
    <row r="19" spans="1:30" ht="15" x14ac:dyDescent="0.2">
      <c r="A19" s="57"/>
      <c r="B19" s="57"/>
      <c r="C19" s="57"/>
      <c r="D19" s="57"/>
      <c r="E19" s="57"/>
      <c r="F19" s="58"/>
      <c r="G19" s="58"/>
      <c r="H19" s="58"/>
      <c r="I19" s="58"/>
      <c r="J19" s="13"/>
    </row>
    <row r="20" spans="1:30" ht="15" x14ac:dyDescent="0.2">
      <c r="A20" s="58"/>
      <c r="B20" s="61"/>
      <c r="C20" s="61"/>
      <c r="D20" s="61"/>
      <c r="E20" s="61"/>
      <c r="F20" s="58"/>
      <c r="G20" s="58"/>
      <c r="H20" s="58"/>
      <c r="I20" s="58"/>
      <c r="J20" s="13"/>
    </row>
    <row r="21" spans="1:30" ht="15" x14ac:dyDescent="0.2">
      <c r="A21" s="58"/>
      <c r="B21" s="61"/>
      <c r="C21" s="61"/>
      <c r="D21" s="61"/>
      <c r="E21" s="61"/>
      <c r="F21" s="58"/>
      <c r="G21" s="58"/>
      <c r="H21" s="58"/>
      <c r="I21" s="58"/>
      <c r="J21" s="13"/>
    </row>
    <row r="22" spans="1:30" ht="15" x14ac:dyDescent="0.2">
      <c r="A22" s="58"/>
      <c r="B22" s="61"/>
      <c r="C22" s="61"/>
      <c r="D22" s="61"/>
      <c r="E22" s="61"/>
      <c r="F22" s="58"/>
      <c r="G22" s="58"/>
      <c r="H22" s="58"/>
      <c r="I22" s="58"/>
      <c r="J22" s="13"/>
    </row>
    <row r="23" spans="1:30" x14ac:dyDescent="0.2">
      <c r="A23" s="62"/>
      <c r="B23" s="58"/>
      <c r="C23" s="58"/>
      <c r="D23" s="58"/>
      <c r="E23" s="58"/>
      <c r="F23" s="58"/>
      <c r="G23" s="58"/>
      <c r="H23" s="58"/>
      <c r="I23" s="58"/>
      <c r="J23" s="13"/>
    </row>
    <row r="24" spans="1:30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30" x14ac:dyDescent="0.2">
      <c r="A25" s="28"/>
      <c r="B25" s="58"/>
      <c r="C25" s="58"/>
      <c r="D25" s="58"/>
      <c r="E25" s="58"/>
      <c r="F25" s="58"/>
      <c r="G25" s="58"/>
      <c r="H25" s="58"/>
      <c r="I25" s="58"/>
      <c r="J25" s="58"/>
    </row>
    <row r="26" spans="1:30" x14ac:dyDescent="0.2">
      <c r="A26" s="28"/>
      <c r="B26" s="58"/>
      <c r="C26" s="58"/>
      <c r="D26" s="58"/>
      <c r="E26" s="58"/>
      <c r="F26" s="58"/>
      <c r="G26" s="58"/>
      <c r="H26" s="58"/>
      <c r="I26" s="58"/>
      <c r="J26" s="58"/>
    </row>
    <row r="27" spans="1:30" x14ac:dyDescent="0.2">
      <c r="A27" s="28"/>
      <c r="B27" s="58"/>
      <c r="C27" s="58"/>
      <c r="D27" s="58"/>
      <c r="E27" s="58"/>
      <c r="F27" s="58"/>
      <c r="G27" s="58"/>
      <c r="H27" s="58"/>
      <c r="I27" s="58"/>
      <c r="J27" s="58"/>
    </row>
    <row r="28" spans="1:30" x14ac:dyDescent="0.2">
      <c r="A28" s="28"/>
      <c r="B28" s="58"/>
      <c r="C28" s="58"/>
      <c r="D28" s="58"/>
      <c r="E28" s="58"/>
      <c r="F28" s="58"/>
      <c r="G28" s="58"/>
      <c r="H28" s="58"/>
      <c r="I28" s="58"/>
      <c r="J28" s="58"/>
    </row>
    <row r="29" spans="1:30" x14ac:dyDescent="0.2">
      <c r="A29" s="28"/>
      <c r="B29" s="58"/>
      <c r="C29" s="58"/>
      <c r="D29" s="58"/>
      <c r="E29" s="58"/>
      <c r="F29" s="58"/>
      <c r="G29" s="58"/>
      <c r="H29" s="58"/>
      <c r="I29" s="58"/>
      <c r="J29" s="58"/>
    </row>
    <row r="30" spans="1:30" x14ac:dyDescent="0.2">
      <c r="A30" s="28"/>
      <c r="B30" s="58"/>
      <c r="C30" s="58"/>
      <c r="D30" s="58"/>
      <c r="E30" s="58"/>
      <c r="F30" s="58"/>
      <c r="G30" s="58"/>
      <c r="H30" s="58"/>
      <c r="I30" s="58"/>
      <c r="J30" s="58"/>
    </row>
    <row r="31" spans="1:30" x14ac:dyDescent="0.2">
      <c r="A31" s="28"/>
      <c r="B31" s="58"/>
      <c r="C31" s="58"/>
      <c r="D31" s="58"/>
      <c r="E31" s="58"/>
      <c r="F31" s="58"/>
      <c r="G31" s="58"/>
      <c r="H31" s="58"/>
      <c r="I31" s="58"/>
      <c r="J31" s="58"/>
    </row>
    <row r="32" spans="1:30" x14ac:dyDescent="0.2">
      <c r="A32" s="28"/>
      <c r="B32" s="58"/>
      <c r="C32" s="58"/>
      <c r="D32" s="58"/>
      <c r="E32" s="58"/>
      <c r="F32" s="63"/>
      <c r="G32" s="63"/>
      <c r="H32" s="63"/>
      <c r="I32" s="63"/>
      <c r="J32" s="63"/>
    </row>
    <row r="33" spans="1:10" x14ac:dyDescent="0.2">
      <c r="A33" s="28"/>
      <c r="B33" s="58"/>
      <c r="C33" s="58"/>
      <c r="D33" s="58"/>
      <c r="E33" s="58"/>
      <c r="F33" s="63"/>
      <c r="G33" s="63"/>
      <c r="H33" s="63"/>
      <c r="I33" s="63"/>
      <c r="J33" s="63"/>
    </row>
    <row r="34" spans="1:10" x14ac:dyDescent="0.2">
      <c r="A34" s="28"/>
      <c r="B34" s="58"/>
      <c r="C34" s="58"/>
      <c r="D34" s="58"/>
      <c r="E34" s="58"/>
      <c r="F34" s="63"/>
      <c r="G34" s="63"/>
      <c r="H34" s="63"/>
      <c r="I34" s="63"/>
      <c r="J34" s="63"/>
    </row>
    <row r="35" spans="1:10" x14ac:dyDescent="0.2">
      <c r="A35" s="28"/>
      <c r="B35" s="58"/>
      <c r="C35" s="58"/>
      <c r="D35" s="58"/>
      <c r="E35" s="58"/>
      <c r="F35" s="63"/>
      <c r="G35" s="63"/>
      <c r="H35" s="63"/>
      <c r="I35" s="63"/>
      <c r="J35" s="63"/>
    </row>
    <row r="36" spans="1:10" x14ac:dyDescent="0.2">
      <c r="A36" s="28"/>
      <c r="B36" s="58"/>
      <c r="C36" s="58"/>
      <c r="D36" s="58"/>
      <c r="E36" s="58"/>
      <c r="F36" s="63"/>
      <c r="G36" s="63"/>
      <c r="H36" s="63"/>
      <c r="I36" s="63"/>
      <c r="J36" s="63"/>
    </row>
    <row r="37" spans="1:10" x14ac:dyDescent="0.2">
      <c r="A37" s="28"/>
      <c r="B37" s="58"/>
      <c r="C37" s="58"/>
      <c r="D37" s="58"/>
      <c r="E37" s="58"/>
    </row>
    <row r="38" spans="1:10" x14ac:dyDescent="0.2">
      <c r="A38" s="28"/>
      <c r="B38" s="58"/>
      <c r="C38" s="58"/>
      <c r="D38" s="58"/>
      <c r="E38" s="58"/>
    </row>
    <row r="39" spans="1:10" x14ac:dyDescent="0.2">
      <c r="A39" s="28"/>
      <c r="B39" s="58"/>
      <c r="C39" s="58"/>
      <c r="D39" s="58"/>
      <c r="E39" s="58"/>
    </row>
    <row r="40" spans="1:10" x14ac:dyDescent="0.2">
      <c r="A40" s="28"/>
      <c r="B40" s="58"/>
      <c r="C40" s="58"/>
      <c r="D40" s="58"/>
      <c r="E40" s="58"/>
    </row>
    <row r="41" spans="1:10" x14ac:dyDescent="0.2">
      <c r="A41" s="28"/>
      <c r="B41" s="58"/>
      <c r="C41" s="58"/>
      <c r="D41" s="58"/>
      <c r="E41" s="58"/>
    </row>
    <row r="42" spans="1:10" x14ac:dyDescent="0.2">
      <c r="A42" s="28"/>
      <c r="B42" s="58"/>
      <c r="C42" s="58"/>
      <c r="D42" s="58"/>
      <c r="E42" s="58"/>
    </row>
    <row r="43" spans="1:10" x14ac:dyDescent="0.2">
      <c r="A43" s="28"/>
      <c r="B43" s="58"/>
      <c r="C43" s="58"/>
      <c r="D43" s="58"/>
      <c r="E43" s="58"/>
    </row>
    <row r="44" spans="1:10" x14ac:dyDescent="0.2">
      <c r="A44" s="28"/>
      <c r="B44" s="58"/>
      <c r="C44" s="58"/>
      <c r="D44" s="58"/>
      <c r="E44" s="58"/>
    </row>
    <row r="45" spans="1:10" x14ac:dyDescent="0.2">
      <c r="A45" s="28"/>
      <c r="B45" s="58"/>
      <c r="C45" s="58"/>
      <c r="D45" s="58"/>
      <c r="E45" s="58"/>
    </row>
    <row r="46" spans="1:10" x14ac:dyDescent="0.2">
      <c r="A46" s="28"/>
      <c r="B46" s="58"/>
      <c r="C46" s="58"/>
      <c r="D46" s="58"/>
      <c r="E46" s="58"/>
    </row>
    <row r="47" spans="1:10" x14ac:dyDescent="0.2">
      <c r="A47" s="28"/>
      <c r="B47" s="58"/>
      <c r="C47" s="58"/>
      <c r="D47" s="58"/>
      <c r="E47" s="58"/>
    </row>
    <row r="48" spans="1:10" x14ac:dyDescent="0.2">
      <c r="A48" s="28"/>
      <c r="B48" s="58"/>
      <c r="C48" s="58"/>
      <c r="D48" s="58"/>
      <c r="E48" s="58"/>
    </row>
    <row r="49" spans="1:5" x14ac:dyDescent="0.2">
      <c r="A49" s="28"/>
      <c r="B49" s="58"/>
      <c r="C49" s="58"/>
      <c r="D49" s="58"/>
      <c r="E49" s="58"/>
    </row>
    <row r="50" spans="1:5" x14ac:dyDescent="0.2">
      <c r="A50" s="28"/>
      <c r="B50" s="58"/>
      <c r="C50" s="58"/>
      <c r="D50" s="58"/>
      <c r="E50" s="58"/>
    </row>
    <row r="51" spans="1:5" x14ac:dyDescent="0.2">
      <c r="A51" s="28"/>
      <c r="B51" s="58"/>
      <c r="C51" s="58"/>
      <c r="D51" s="58"/>
      <c r="E51" s="58"/>
    </row>
    <row r="52" spans="1:5" x14ac:dyDescent="0.2">
      <c r="A52" s="28"/>
      <c r="B52" s="58"/>
      <c r="C52" s="58"/>
      <c r="D52" s="58"/>
      <c r="E52" s="58"/>
    </row>
    <row r="53" spans="1:5" x14ac:dyDescent="0.2">
      <c r="A53" s="28"/>
      <c r="B53" s="58"/>
      <c r="C53" s="58"/>
      <c r="D53" s="58"/>
      <c r="E53" s="58"/>
    </row>
    <row r="54" spans="1:5" x14ac:dyDescent="0.2">
      <c r="A54" s="28"/>
      <c r="B54" s="58"/>
      <c r="C54" s="58"/>
      <c r="D54" s="58"/>
      <c r="E54" s="58"/>
    </row>
    <row r="55" spans="1:5" x14ac:dyDescent="0.2">
      <c r="A55" s="28"/>
      <c r="B55" s="58"/>
      <c r="C55" s="58"/>
      <c r="D55" s="58"/>
      <c r="E55" s="58"/>
    </row>
    <row r="56" spans="1:5" x14ac:dyDescent="0.2">
      <c r="A56" s="28"/>
      <c r="B56" s="58"/>
      <c r="C56" s="58"/>
      <c r="D56" s="58"/>
      <c r="E56" s="58"/>
    </row>
    <row r="57" spans="1:5" x14ac:dyDescent="0.2">
      <c r="A57" s="28"/>
      <c r="B57" s="58"/>
      <c r="C57" s="58"/>
      <c r="D57" s="58"/>
      <c r="E57" s="58"/>
    </row>
    <row r="58" spans="1:5" x14ac:dyDescent="0.2">
      <c r="A58" s="28"/>
      <c r="B58" s="58"/>
      <c r="C58" s="58"/>
      <c r="D58" s="58"/>
      <c r="E58" s="58"/>
    </row>
    <row r="59" spans="1:5" x14ac:dyDescent="0.2">
      <c r="A59" s="28"/>
      <c r="B59" s="58"/>
      <c r="C59" s="58"/>
      <c r="D59" s="58"/>
      <c r="E59" s="58"/>
    </row>
    <row r="60" spans="1:5" x14ac:dyDescent="0.2">
      <c r="A60" s="28"/>
      <c r="B60" s="58"/>
      <c r="C60" s="58"/>
      <c r="D60" s="58"/>
      <c r="E60" s="58"/>
    </row>
    <row r="61" spans="1:5" x14ac:dyDescent="0.2">
      <c r="A61" s="28"/>
      <c r="B61" s="58"/>
      <c r="C61" s="58"/>
      <c r="D61" s="58"/>
      <c r="E61" s="58"/>
    </row>
    <row r="62" spans="1:5" x14ac:dyDescent="0.2">
      <c r="A62" s="28"/>
      <c r="B62" s="58"/>
      <c r="C62" s="58"/>
      <c r="D62" s="58"/>
      <c r="E62" s="58"/>
    </row>
    <row r="63" spans="1:5" x14ac:dyDescent="0.2">
      <c r="A63" s="28"/>
      <c r="B63" s="58"/>
      <c r="C63" s="58"/>
      <c r="D63" s="58"/>
      <c r="E63" s="58"/>
    </row>
    <row r="64" spans="1:5" x14ac:dyDescent="0.2">
      <c r="A64" s="28"/>
      <c r="B64" s="58"/>
      <c r="C64" s="58"/>
      <c r="D64" s="58"/>
      <c r="E64" s="58"/>
    </row>
    <row r="65" spans="1:5" x14ac:dyDescent="0.2">
      <c r="A65" s="28"/>
      <c r="B65" s="58"/>
      <c r="C65" s="58"/>
      <c r="D65" s="58"/>
      <c r="E65" s="58"/>
    </row>
    <row r="66" spans="1:5" x14ac:dyDescent="0.2">
      <c r="A66" s="28"/>
      <c r="B66" s="58"/>
      <c r="C66" s="58"/>
      <c r="D66" s="58"/>
      <c r="E66" s="58"/>
    </row>
    <row r="67" spans="1:5" x14ac:dyDescent="0.2">
      <c r="A67" s="28"/>
      <c r="B67" s="58"/>
      <c r="C67" s="58"/>
      <c r="D67" s="58"/>
      <c r="E67" s="58"/>
    </row>
    <row r="68" spans="1:5" x14ac:dyDescent="0.2">
      <c r="A68" s="28"/>
      <c r="B68" s="58"/>
      <c r="C68" s="58"/>
      <c r="D68" s="58"/>
      <c r="E68" s="58"/>
    </row>
    <row r="69" spans="1:5" x14ac:dyDescent="0.2">
      <c r="A69" s="28"/>
      <c r="B69" s="58"/>
      <c r="C69" s="58"/>
      <c r="D69" s="58"/>
      <c r="E69" s="58"/>
    </row>
    <row r="70" spans="1:5" x14ac:dyDescent="0.2">
      <c r="A70" s="28"/>
      <c r="B70" s="58"/>
      <c r="C70" s="58"/>
      <c r="D70" s="58"/>
      <c r="E70" s="58"/>
    </row>
    <row r="71" spans="1:5" x14ac:dyDescent="0.2">
      <c r="A71" s="28"/>
      <c r="B71" s="58"/>
      <c r="C71" s="58"/>
      <c r="D71" s="58"/>
      <c r="E71" s="58"/>
    </row>
    <row r="72" spans="1:5" x14ac:dyDescent="0.2">
      <c r="A72" s="28"/>
      <c r="B72" s="58"/>
      <c r="C72" s="58"/>
      <c r="D72" s="58"/>
      <c r="E72" s="58"/>
    </row>
    <row r="73" spans="1:5" x14ac:dyDescent="0.2">
      <c r="A73" s="28"/>
      <c r="B73" s="58"/>
      <c r="C73" s="58"/>
      <c r="D73" s="58"/>
      <c r="E73" s="58"/>
    </row>
    <row r="74" spans="1:5" x14ac:dyDescent="0.2">
      <c r="A74" s="28"/>
      <c r="B74" s="58"/>
      <c r="C74" s="58"/>
      <c r="D74" s="58"/>
      <c r="E74" s="58"/>
    </row>
    <row r="75" spans="1:5" x14ac:dyDescent="0.2">
      <c r="A75" s="28"/>
      <c r="B75" s="58"/>
      <c r="C75" s="58"/>
      <c r="D75" s="58"/>
      <c r="E75" s="58"/>
    </row>
    <row r="76" spans="1:5" x14ac:dyDescent="0.2">
      <c r="A76" s="28"/>
      <c r="B76" s="58"/>
      <c r="C76" s="58"/>
      <c r="D76" s="58"/>
      <c r="E76" s="58"/>
    </row>
    <row r="77" spans="1:5" x14ac:dyDescent="0.2">
      <c r="A77" s="28"/>
      <c r="B77" s="58"/>
      <c r="C77" s="58"/>
      <c r="D77" s="58"/>
      <c r="E77" s="58"/>
    </row>
    <row r="78" spans="1:5" x14ac:dyDescent="0.2">
      <c r="A78" s="28"/>
      <c r="B78" s="58"/>
      <c r="C78" s="58"/>
      <c r="D78" s="58"/>
      <c r="E78" s="58"/>
    </row>
    <row r="79" spans="1:5" x14ac:dyDescent="0.2">
      <c r="A79" s="28"/>
      <c r="B79" s="58"/>
      <c r="C79" s="58"/>
      <c r="D79" s="58"/>
      <c r="E79" s="58"/>
    </row>
    <row r="80" spans="1:5" x14ac:dyDescent="0.2">
      <c r="A80" s="28"/>
      <c r="B80" s="58"/>
      <c r="C80" s="58"/>
      <c r="D80" s="58"/>
      <c r="E80" s="58"/>
    </row>
    <row r="81" spans="1:5" x14ac:dyDescent="0.2">
      <c r="A81" s="28"/>
      <c r="B81" s="58"/>
      <c r="C81" s="58"/>
      <c r="D81" s="58"/>
      <c r="E81" s="58"/>
    </row>
    <row r="82" spans="1:5" x14ac:dyDescent="0.2">
      <c r="A82" s="28"/>
      <c r="B82" s="58"/>
      <c r="C82" s="58"/>
      <c r="D82" s="58"/>
      <c r="E82" s="58"/>
    </row>
    <row r="83" spans="1:5" x14ac:dyDescent="0.2">
      <c r="A83" s="28"/>
      <c r="B83" s="58"/>
      <c r="C83" s="58"/>
      <c r="D83" s="58"/>
      <c r="E83" s="58"/>
    </row>
    <row r="84" spans="1:5" x14ac:dyDescent="0.2">
      <c r="A84" s="28"/>
      <c r="B84" s="58"/>
      <c r="C84" s="58"/>
      <c r="D84" s="58"/>
      <c r="E84" s="58"/>
    </row>
    <row r="85" spans="1:5" x14ac:dyDescent="0.2">
      <c r="A85" s="28"/>
      <c r="B85" s="58"/>
      <c r="C85" s="58"/>
      <c r="D85" s="58"/>
      <c r="E85" s="58"/>
    </row>
    <row r="86" spans="1:5" x14ac:dyDescent="0.2">
      <c r="A86" s="28"/>
      <c r="B86" s="58"/>
      <c r="C86" s="58"/>
      <c r="D86" s="58"/>
      <c r="E86" s="58"/>
    </row>
    <row r="87" spans="1:5" x14ac:dyDescent="0.2">
      <c r="A87" s="28"/>
      <c r="B87" s="58"/>
      <c r="C87" s="58"/>
      <c r="D87" s="58"/>
      <c r="E87" s="58"/>
    </row>
    <row r="88" spans="1:5" x14ac:dyDescent="0.2">
      <c r="A88" s="28"/>
      <c r="B88" s="58"/>
      <c r="C88" s="58"/>
      <c r="D88" s="58"/>
      <c r="E88" s="58"/>
    </row>
    <row r="89" spans="1:5" x14ac:dyDescent="0.2">
      <c r="A89" s="28"/>
      <c r="B89" s="58"/>
      <c r="C89" s="58"/>
      <c r="D89" s="58"/>
      <c r="E89" s="58"/>
    </row>
    <row r="90" spans="1:5" x14ac:dyDescent="0.2">
      <c r="A90" s="28"/>
      <c r="B90" s="58"/>
      <c r="C90" s="58"/>
      <c r="D90" s="58"/>
      <c r="E90" s="58"/>
    </row>
    <row r="91" spans="1:5" x14ac:dyDescent="0.2">
      <c r="A91" s="28"/>
      <c r="B91" s="58"/>
      <c r="C91" s="58"/>
      <c r="D91" s="58"/>
      <c r="E91" s="58"/>
    </row>
    <row r="92" spans="1:5" x14ac:dyDescent="0.2">
      <c r="A92" s="28"/>
      <c r="B92" s="58"/>
      <c r="C92" s="58"/>
      <c r="D92" s="58"/>
      <c r="E92" s="58"/>
    </row>
    <row r="93" spans="1:5" x14ac:dyDescent="0.2">
      <c r="A93" s="28"/>
      <c r="B93" s="58"/>
      <c r="C93" s="58"/>
      <c r="D93" s="58"/>
      <c r="E93" s="58"/>
    </row>
    <row r="94" spans="1:5" x14ac:dyDescent="0.2">
      <c r="A94" s="28"/>
      <c r="B94" s="58"/>
      <c r="C94" s="58"/>
      <c r="D94" s="58"/>
      <c r="E94" s="58"/>
    </row>
    <row r="95" spans="1:5" x14ac:dyDescent="0.2">
      <c r="A95" s="28"/>
      <c r="B95" s="58"/>
      <c r="C95" s="58"/>
      <c r="D95" s="58"/>
      <c r="E95" s="58"/>
    </row>
    <row r="96" spans="1:5" x14ac:dyDescent="0.2">
      <c r="A96" s="28"/>
      <c r="B96" s="58"/>
      <c r="C96" s="58"/>
      <c r="D96" s="58"/>
      <c r="E96" s="58"/>
    </row>
    <row r="97" spans="1:5" x14ac:dyDescent="0.2">
      <c r="A97" s="28"/>
      <c r="B97" s="58"/>
      <c r="C97" s="58"/>
      <c r="D97" s="58"/>
      <c r="E97" s="58"/>
    </row>
    <row r="98" spans="1:5" x14ac:dyDescent="0.2">
      <c r="A98" s="28"/>
      <c r="B98" s="58"/>
      <c r="C98" s="58"/>
      <c r="D98" s="58"/>
      <c r="E98" s="58"/>
    </row>
    <row r="99" spans="1:5" x14ac:dyDescent="0.2">
      <c r="A99" s="28"/>
      <c r="B99" s="58"/>
      <c r="C99" s="58"/>
      <c r="D99" s="58"/>
      <c r="E99" s="58"/>
    </row>
    <row r="100" spans="1:5" x14ac:dyDescent="0.2">
      <c r="A100" s="28"/>
      <c r="B100" s="58"/>
      <c r="C100" s="58"/>
      <c r="D100" s="58"/>
      <c r="E100" s="58"/>
    </row>
    <row r="101" spans="1:5" x14ac:dyDescent="0.2">
      <c r="A101" s="28"/>
      <c r="B101" s="58"/>
      <c r="C101" s="58"/>
      <c r="D101" s="58"/>
      <c r="E101" s="58"/>
    </row>
    <row r="102" spans="1:5" x14ac:dyDescent="0.2">
      <c r="A102" s="28"/>
      <c r="B102" s="58"/>
      <c r="C102" s="58"/>
      <c r="D102" s="58"/>
      <c r="E102" s="58"/>
    </row>
    <row r="103" spans="1:5" x14ac:dyDescent="0.2">
      <c r="A103" s="28"/>
      <c r="B103" s="58"/>
      <c r="C103" s="58"/>
      <c r="D103" s="58"/>
      <c r="E103" s="58"/>
    </row>
    <row r="104" spans="1:5" x14ac:dyDescent="0.2">
      <c r="A104" s="28"/>
      <c r="B104" s="58"/>
      <c r="C104" s="58"/>
      <c r="D104" s="58"/>
      <c r="E104" s="58"/>
    </row>
    <row r="105" spans="1:5" x14ac:dyDescent="0.2">
      <c r="A105" s="28"/>
      <c r="B105" s="58"/>
      <c r="C105" s="58"/>
      <c r="D105" s="58"/>
      <c r="E105" s="58"/>
    </row>
    <row r="106" spans="1:5" x14ac:dyDescent="0.2">
      <c r="A106" s="28"/>
      <c r="B106" s="58"/>
      <c r="C106" s="58"/>
      <c r="D106" s="58"/>
      <c r="E106" s="58"/>
    </row>
    <row r="107" spans="1:5" x14ac:dyDescent="0.2">
      <c r="A107" s="28"/>
      <c r="B107" s="58"/>
      <c r="C107" s="58"/>
      <c r="D107" s="58"/>
      <c r="E107" s="58"/>
    </row>
    <row r="108" spans="1:5" x14ac:dyDescent="0.2">
      <c r="A108" s="28"/>
      <c r="B108" s="58"/>
      <c r="C108" s="58"/>
      <c r="D108" s="58"/>
      <c r="E108" s="58"/>
    </row>
    <row r="109" spans="1:5" x14ac:dyDescent="0.2">
      <c r="A109" s="28"/>
      <c r="B109" s="58"/>
      <c r="C109" s="58"/>
      <c r="D109" s="58"/>
      <c r="E109" s="58"/>
    </row>
    <row r="110" spans="1:5" x14ac:dyDescent="0.2">
      <c r="A110" s="28"/>
      <c r="B110" s="58"/>
      <c r="C110" s="58"/>
      <c r="D110" s="58"/>
      <c r="E110" s="58"/>
    </row>
    <row r="111" spans="1:5" x14ac:dyDescent="0.2">
      <c r="A111" s="28"/>
      <c r="B111" s="58"/>
      <c r="C111" s="58"/>
      <c r="D111" s="58"/>
      <c r="E111" s="58"/>
    </row>
    <row r="112" spans="1:5" x14ac:dyDescent="0.2">
      <c r="A112" s="28"/>
      <c r="B112" s="58"/>
      <c r="C112" s="58"/>
      <c r="D112" s="58"/>
      <c r="E112" s="58"/>
    </row>
    <row r="113" spans="1:5" x14ac:dyDescent="0.2">
      <c r="A113" s="28"/>
      <c r="B113" s="58"/>
      <c r="C113" s="58"/>
      <c r="D113" s="58"/>
      <c r="E113" s="58"/>
    </row>
    <row r="114" spans="1:5" x14ac:dyDescent="0.2">
      <c r="A114" s="28"/>
      <c r="B114" s="58"/>
      <c r="C114" s="58"/>
      <c r="D114" s="58"/>
      <c r="E114" s="58"/>
    </row>
    <row r="115" spans="1:5" x14ac:dyDescent="0.2">
      <c r="A115" s="28"/>
      <c r="B115" s="58"/>
      <c r="C115" s="58"/>
      <c r="D115" s="58"/>
      <c r="E115" s="58"/>
    </row>
    <row r="116" spans="1:5" x14ac:dyDescent="0.2">
      <c r="A116" s="28"/>
      <c r="B116" s="58"/>
      <c r="C116" s="58"/>
      <c r="D116" s="58"/>
      <c r="E116" s="58"/>
    </row>
    <row r="117" spans="1:5" x14ac:dyDescent="0.2">
      <c r="A117" s="28"/>
      <c r="B117" s="58"/>
      <c r="C117" s="58"/>
      <c r="D117" s="58"/>
      <c r="E117" s="58"/>
    </row>
    <row r="118" spans="1:5" x14ac:dyDescent="0.2">
      <c r="A118" s="28"/>
      <c r="B118" s="58"/>
      <c r="C118" s="58"/>
      <c r="D118" s="58"/>
      <c r="E118" s="58"/>
    </row>
    <row r="119" spans="1:5" x14ac:dyDescent="0.2">
      <c r="A119" s="28"/>
      <c r="B119" s="58"/>
      <c r="C119" s="58"/>
      <c r="D119" s="58"/>
      <c r="E119" s="58"/>
    </row>
    <row r="120" spans="1:5" x14ac:dyDescent="0.2">
      <c r="A120" s="28"/>
      <c r="B120" s="58"/>
      <c r="C120" s="58"/>
      <c r="D120" s="58"/>
      <c r="E120" s="58"/>
    </row>
    <row r="121" spans="1:5" x14ac:dyDescent="0.2">
      <c r="A121" s="28"/>
      <c r="B121" s="58"/>
      <c r="C121" s="58"/>
      <c r="D121" s="58"/>
      <c r="E121" s="58"/>
    </row>
    <row r="122" spans="1:5" x14ac:dyDescent="0.2">
      <c r="A122" s="28"/>
      <c r="B122" s="58"/>
      <c r="C122" s="58"/>
      <c r="D122" s="58"/>
      <c r="E122" s="58"/>
    </row>
    <row r="123" spans="1:5" x14ac:dyDescent="0.2">
      <c r="A123" s="28"/>
      <c r="B123" s="58"/>
      <c r="C123" s="58"/>
      <c r="D123" s="58"/>
      <c r="E123" s="58"/>
    </row>
    <row r="124" spans="1:5" x14ac:dyDescent="0.2">
      <c r="A124" s="28"/>
      <c r="B124" s="58"/>
      <c r="C124" s="58"/>
      <c r="D124" s="58"/>
      <c r="E124" s="58"/>
    </row>
    <row r="125" spans="1:5" x14ac:dyDescent="0.2">
      <c r="A125" s="28"/>
      <c r="B125" s="58"/>
      <c r="C125" s="58"/>
      <c r="D125" s="58"/>
      <c r="E125" s="58"/>
    </row>
    <row r="126" spans="1:5" x14ac:dyDescent="0.2">
      <c r="A126" s="28"/>
      <c r="B126" s="58"/>
      <c r="C126" s="58"/>
      <c r="D126" s="58"/>
      <c r="E126" s="58"/>
    </row>
    <row r="127" spans="1:5" x14ac:dyDescent="0.2">
      <c r="A127" s="28"/>
      <c r="B127" s="58"/>
      <c r="C127" s="58"/>
      <c r="D127" s="58"/>
      <c r="E127" s="58"/>
    </row>
    <row r="128" spans="1:5" x14ac:dyDescent="0.2">
      <c r="A128" s="28"/>
      <c r="B128" s="58"/>
      <c r="C128" s="58"/>
      <c r="D128" s="58"/>
      <c r="E128" s="58"/>
    </row>
    <row r="129" spans="1:5" x14ac:dyDescent="0.2">
      <c r="A129" s="28"/>
      <c r="B129" s="58"/>
      <c r="C129" s="58"/>
      <c r="D129" s="58"/>
      <c r="E129" s="58"/>
    </row>
    <row r="130" spans="1:5" x14ac:dyDescent="0.2">
      <c r="A130" s="28"/>
      <c r="B130" s="58"/>
      <c r="C130" s="58"/>
      <c r="D130" s="58"/>
      <c r="E130" s="58"/>
    </row>
    <row r="131" spans="1:5" x14ac:dyDescent="0.2">
      <c r="A131" s="28"/>
      <c r="B131" s="58"/>
      <c r="C131" s="58"/>
      <c r="D131" s="58"/>
      <c r="E131" s="58"/>
    </row>
    <row r="132" spans="1:5" x14ac:dyDescent="0.2">
      <c r="A132" s="28"/>
      <c r="B132" s="58"/>
      <c r="C132" s="58"/>
      <c r="D132" s="58"/>
      <c r="E132" s="58"/>
    </row>
    <row r="133" spans="1:5" x14ac:dyDescent="0.2">
      <c r="A133" s="28"/>
      <c r="B133" s="58"/>
      <c r="C133" s="58"/>
      <c r="D133" s="58"/>
      <c r="E133" s="58"/>
    </row>
    <row r="134" spans="1:5" x14ac:dyDescent="0.2">
      <c r="A134" s="28"/>
      <c r="B134" s="58"/>
      <c r="C134" s="58"/>
      <c r="D134" s="58"/>
      <c r="E134" s="58"/>
    </row>
    <row r="135" spans="1:5" x14ac:dyDescent="0.2">
      <c r="A135" s="28"/>
      <c r="B135" s="58"/>
      <c r="C135" s="58"/>
      <c r="D135" s="58"/>
      <c r="E135" s="58"/>
    </row>
    <row r="136" spans="1:5" x14ac:dyDescent="0.2">
      <c r="A136" s="28"/>
      <c r="B136" s="58"/>
      <c r="C136" s="58"/>
      <c r="D136" s="58"/>
      <c r="E136" s="58"/>
    </row>
    <row r="137" spans="1:5" x14ac:dyDescent="0.2">
      <c r="A137" s="28"/>
      <c r="B137" s="58"/>
      <c r="C137" s="58"/>
      <c r="D137" s="58"/>
      <c r="E137" s="58"/>
    </row>
    <row r="138" spans="1:5" x14ac:dyDescent="0.2">
      <c r="A138" s="28"/>
      <c r="B138" s="58"/>
      <c r="C138" s="58"/>
      <c r="D138" s="58"/>
      <c r="E138" s="58"/>
    </row>
    <row r="139" spans="1:5" x14ac:dyDescent="0.2">
      <c r="A139" s="28"/>
      <c r="B139" s="58"/>
      <c r="C139" s="58"/>
      <c r="D139" s="58"/>
      <c r="E139" s="58"/>
    </row>
    <row r="140" spans="1:5" x14ac:dyDescent="0.2">
      <c r="A140" s="28"/>
      <c r="B140" s="58"/>
      <c r="C140" s="58"/>
      <c r="D140" s="58"/>
      <c r="E140" s="58"/>
    </row>
    <row r="141" spans="1:5" x14ac:dyDescent="0.2">
      <c r="A141" s="28"/>
      <c r="B141" s="58"/>
      <c r="C141" s="58"/>
      <c r="D141" s="58"/>
      <c r="E141" s="58"/>
    </row>
    <row r="142" spans="1:5" x14ac:dyDescent="0.2">
      <c r="A142" s="28"/>
      <c r="B142" s="58"/>
      <c r="C142" s="58"/>
      <c r="D142" s="58"/>
      <c r="E142" s="58"/>
    </row>
    <row r="143" spans="1:5" x14ac:dyDescent="0.2">
      <c r="A143" s="28"/>
      <c r="B143" s="58"/>
      <c r="C143" s="58"/>
      <c r="D143" s="58"/>
      <c r="E143" s="58"/>
    </row>
    <row r="144" spans="1:5" x14ac:dyDescent="0.2">
      <c r="A144" s="28"/>
      <c r="B144" s="58"/>
      <c r="C144" s="58"/>
      <c r="D144" s="58"/>
      <c r="E144" s="58"/>
    </row>
    <row r="145" spans="1:5" x14ac:dyDescent="0.2">
      <c r="A145" s="28"/>
      <c r="B145" s="58"/>
      <c r="C145" s="58"/>
      <c r="D145" s="58"/>
      <c r="E145" s="58"/>
    </row>
  </sheetData>
  <sortState ref="A10:N16">
    <sortCondition ref="I10:I16"/>
    <sortCondition ref="G10:G16"/>
  </sortState>
  <mergeCells count="3">
    <mergeCell ref="A1:N1"/>
    <mergeCell ref="A2:N2"/>
    <mergeCell ref="A3:N3"/>
  </mergeCells>
  <pageMargins left="0.511811024" right="0.511811024" top="0.78740157499999996" bottom="0.78740157499999996" header="0.31496062000000002" footer="0.31496062000000002"/>
  <pageSetup paperSize="9" scale="56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1,10m</vt:lpstr>
      <vt:lpstr>1,00m</vt:lpstr>
      <vt:lpstr>1,20m</vt:lpstr>
      <vt:lpstr>1,30m</vt:lpstr>
      <vt:lpstr>1,40m</vt:lpstr>
      <vt:lpstr>'1,00m'!Area_de_impressao</vt:lpstr>
      <vt:lpstr>'1,10m'!Area_de_impressao</vt:lpstr>
      <vt:lpstr>'1,20m'!Area_de_impressao</vt:lpstr>
      <vt:lpstr>'1,30m'!Area_de_impressao</vt:lpstr>
      <vt:lpstr>'1,40m'!Area_de_impressao</vt:lpstr>
    </vt:vector>
  </TitlesOfParts>
  <Company>FHMG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Andre Viana Queiroga de Deus</cp:lastModifiedBy>
  <cp:lastPrinted>2015-08-11T16:07:26Z</cp:lastPrinted>
  <dcterms:created xsi:type="dcterms:W3CDTF">2009-09-09T21:09:37Z</dcterms:created>
  <dcterms:modified xsi:type="dcterms:W3CDTF">2015-08-14T13:30:25Z</dcterms:modified>
</cp:coreProperties>
</file>